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dRichValueTypes.xml" ContentType="application/vnd.ms-excel.rdrichvaluetyp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PS SWIM 25" sheetId="1" r:id="rId1"/>
  </sheets>
  <definedNames>
    <definedName name="_xlnm._FilterDatabase" localSheetId="0" hidden="1">'PS SWIM 25'!$F$6:$F$68</definedName>
    <definedName name="_xlnm.Print_Area" localSheetId="0">'PS SWIM 25'!$A$6:$G$68</definedName>
    <definedName name="_xlnm.Print_Titles" localSheetId="0">'PS SWIM 25'!$6:$8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65" i="1" l="1"/>
  <c r="P66" i="1"/>
  <c r="P67" i="1"/>
  <c r="P64" i="1"/>
  <c r="Q67" i="1" l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9" i="1"/>
  <c r="P68" i="1" l="1"/>
  <c r="Q63" i="1"/>
  <c r="Q39" i="1"/>
  <c r="Q31" i="1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6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  <bk>
      <extLst>
        <ext xmlns:xlrd="http://schemas.microsoft.com/office/spreadsheetml/2017/richdata" uri="{3e2802c4-a4d2-4d8b-9148-e3be6c30e623}">
          <xlrd:rvb i="2"/>
        </ext>
      </extLst>
    </bk>
    <bk>
      <extLst>
        <ext xmlns:xlrd="http://schemas.microsoft.com/office/spreadsheetml/2017/richdata" uri="{3e2802c4-a4d2-4d8b-9148-e3be6c30e623}">
          <xlrd:rvb i="3"/>
        </ext>
      </extLst>
    </bk>
    <bk>
      <extLst>
        <ext xmlns:xlrd="http://schemas.microsoft.com/office/spreadsheetml/2017/richdata" uri="{3e2802c4-a4d2-4d8b-9148-e3be6c30e623}">
          <xlrd:rvb i="4"/>
        </ext>
      </extLst>
    </bk>
    <bk>
      <extLst>
        <ext xmlns:xlrd="http://schemas.microsoft.com/office/spreadsheetml/2017/richdata" uri="{3e2802c4-a4d2-4d8b-9148-e3be6c30e623}">
          <xlrd:rvb i="5"/>
        </ext>
      </extLst>
    </bk>
  </future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<sst xmlns="http://schemas.openxmlformats.org/spreadsheetml/2006/main" count="314" uniqueCount="88">
  <si>
    <t xml:space="preserve">SERIE </t>
  </si>
  <si>
    <t>SKETCH</t>
  </si>
  <si>
    <t>STYLE</t>
  </si>
  <si>
    <t>COLOR</t>
  </si>
  <si>
    <t>COMPOSITION</t>
  </si>
  <si>
    <t xml:space="preserve">BASIC </t>
  </si>
  <si>
    <t>MEDIUM BOARDSHORT</t>
  </si>
  <si>
    <t>LONG BOARDSHORT</t>
  </si>
  <si>
    <t xml:space="preserve">SPRAY TIGER </t>
  </si>
  <si>
    <t>SPORT</t>
  </si>
  <si>
    <t>NEW CAMO</t>
  </si>
  <si>
    <t xml:space="preserve">100% POLYESTER - 125 GSM </t>
  </si>
  <si>
    <t xml:space="preserve">LUXE TIGER </t>
  </si>
  <si>
    <t>VERTICAL</t>
  </si>
  <si>
    <t xml:space="preserve">TIGER  FLAME </t>
  </si>
  <si>
    <t>SCRATCH</t>
  </si>
  <si>
    <t>PLANET</t>
  </si>
  <si>
    <t xml:space="preserve">TIGER PATCH </t>
  </si>
  <si>
    <t xml:space="preserve">TIGER PIXEL </t>
  </si>
  <si>
    <t>CALANDRATO</t>
  </si>
  <si>
    <t>SMOKE</t>
  </si>
  <si>
    <t>JUNGLE</t>
  </si>
  <si>
    <t>PS25MBM01</t>
  </si>
  <si>
    <t>PS25MBL01</t>
  </si>
  <si>
    <t>PS25MBM02</t>
  </si>
  <si>
    <t>PS25MBL02</t>
  </si>
  <si>
    <t>PS25MBM04</t>
  </si>
  <si>
    <t>PS25MBM05</t>
  </si>
  <si>
    <t>PS25MBM06</t>
  </si>
  <si>
    <t>PS25MBL03</t>
  </si>
  <si>
    <t>PS25MBM07</t>
  </si>
  <si>
    <t>PS25MBM09</t>
  </si>
  <si>
    <t>PS25MBM10</t>
  </si>
  <si>
    <t>CORE</t>
  </si>
  <si>
    <t>S</t>
  </si>
  <si>
    <t>M</t>
  </si>
  <si>
    <t>L</t>
  </si>
  <si>
    <t>XL</t>
  </si>
  <si>
    <t>XXL</t>
  </si>
  <si>
    <t>TOT</t>
  </si>
  <si>
    <t>BACK</t>
  </si>
  <si>
    <t>TOTAL</t>
  </si>
  <si>
    <t>PS25MPL01</t>
  </si>
  <si>
    <t>POLO</t>
  </si>
  <si>
    <t>PIQUE - 95% CO + 5% EA</t>
  </si>
  <si>
    <t>60% PL +35% CO +5% EA</t>
  </si>
  <si>
    <t>PS25MPL02</t>
  </si>
  <si>
    <t>PS25MPL03</t>
  </si>
  <si>
    <t>PS25MTS08</t>
  </si>
  <si>
    <t>T-SHIRT</t>
  </si>
  <si>
    <t xml:space="preserve">100% COTTON </t>
  </si>
  <si>
    <t>PS25MTS09</t>
  </si>
  <si>
    <t>TIGER FLAME</t>
  </si>
  <si>
    <t>PS25MTS01</t>
  </si>
  <si>
    <t>PS25MTS02</t>
  </si>
  <si>
    <t>PS25MTS03</t>
  </si>
  <si>
    <t>PS25MTS04</t>
  </si>
  <si>
    <t>95% CO +5% EA</t>
  </si>
  <si>
    <t>PS25MTS05</t>
  </si>
  <si>
    <t>PS25MTS06</t>
  </si>
  <si>
    <t>PS25MTS07</t>
  </si>
  <si>
    <t>WHS</t>
  </si>
  <si>
    <t>RRP</t>
  </si>
  <si>
    <t xml:space="preserve">1314 RED/NAVY </t>
  </si>
  <si>
    <t xml:space="preserve">0205 BLACK/GREEN </t>
  </si>
  <si>
    <t>1420 NAVY/ORANGE</t>
  </si>
  <si>
    <t>02 BLACK</t>
  </si>
  <si>
    <t>01 WHITE</t>
  </si>
  <si>
    <t xml:space="preserve">20 ORANGE </t>
  </si>
  <si>
    <t xml:space="preserve">05 GREEN  </t>
  </si>
  <si>
    <t>0220 BLACK/ORANGE</t>
  </si>
  <si>
    <t>1405 NAVY/GREEN</t>
  </si>
  <si>
    <t>09 LIME</t>
  </si>
  <si>
    <t>14 NAVY</t>
  </si>
  <si>
    <t>13 RED</t>
  </si>
  <si>
    <t xml:space="preserve">0550 MILITARY </t>
  </si>
  <si>
    <t>LIME</t>
  </si>
  <si>
    <t>100% COTTON
(90 X 170)                GARMENT DYED</t>
  </si>
  <si>
    <t xml:space="preserve">NAVY </t>
  </si>
  <si>
    <t>BLACK</t>
  </si>
  <si>
    <t>BEACH TOWEL</t>
  </si>
  <si>
    <t>HALF TIGER</t>
  </si>
  <si>
    <t>PS24TW02</t>
  </si>
  <si>
    <t>ORANGE</t>
  </si>
  <si>
    <t>EXW</t>
  </si>
  <si>
    <t>Italy</t>
  </si>
  <si>
    <t>PLEIN SPORT</t>
  </si>
  <si>
    <t xml:space="preserve">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</si>
</sst>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.00\ &quot;₽&quot;_-;\-* #,##0.00\ &quot;₽&quot;_-;_-* &quot;-&quot;??\ &quot;₽&quot;_-;_-@_-"/>
  </numFmts>
  <fonts count="13" x14ac:knownFonts="1">
    <font>
      <sz val="11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entury Gothic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2"/>
      <color rgb="FF000000"/>
      <name val="Calibri"/>
      <family val="2"/>
    </font>
    <font>
      <b/>
      <sz val="12"/>
      <color theme="1"/>
      <name val="Century Gothic"/>
      <family val="2"/>
    </font>
    <font>
      <b/>
      <sz val="12"/>
      <color theme="0"/>
      <name val="Calibri"/>
      <family val="2"/>
    </font>
    <font>
      <sz val="12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0AEC50"/>
        <bgColor indexed="64"/>
      </patternFill>
    </fill>
    <fill>
      <patternFill patternType="solid">
        <fgColor rgb="FF045C1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114">
    <xf numFmtId="0" fontId="0" fillId="0" borderId="0" xfId="0"/>
    <xf numFmtId="0" fontId="10" fillId="0" borderId="2" xfId="4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4" fontId="4" fillId="0" borderId="2" xfId="9" applyFont="1" applyBorder="1" applyAlignment="1">
      <alignment horizontal="center" vertical="center" wrapText="1"/>
    </xf>
    <xf numFmtId="44" fontId="4" fillId="0" borderId="12" xfId="9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10" fillId="0" borderId="1" xfId="4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4" fontId="4" fillId="0" borderId="1" xfId="9" applyFont="1" applyBorder="1" applyAlignment="1">
      <alignment horizontal="center" vertical="center" wrapText="1"/>
    </xf>
    <xf numFmtId="44" fontId="4" fillId="0" borderId="11" xfId="9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0" fillId="0" borderId="17" xfId="4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44" fontId="4" fillId="0" borderId="17" xfId="9" applyFont="1" applyBorder="1" applyAlignment="1">
      <alignment horizontal="center" vertical="center" wrapText="1"/>
    </xf>
    <xf numFmtId="44" fontId="4" fillId="0" borderId="20" xfId="9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10" fillId="0" borderId="19" xfId="4" applyFont="1" applyBorder="1" applyAlignment="1">
      <alignment horizontal="center" vertical="center" wrapText="1"/>
    </xf>
    <xf numFmtId="44" fontId="4" fillId="0" borderId="19" xfId="9" applyFont="1" applyBorder="1" applyAlignment="1">
      <alignment horizontal="center" vertical="center" wrapText="1"/>
    </xf>
    <xf numFmtId="44" fontId="4" fillId="0" borderId="23" xfId="9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10" fillId="0" borderId="6" xfId="4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0" fillId="0" borderId="13" xfId="4" applyFont="1" applyBorder="1" applyAlignment="1">
      <alignment horizontal="center" vertical="center" wrapText="1"/>
    </xf>
    <xf numFmtId="0" fontId="10" fillId="0" borderId="21" xfId="4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10" fillId="0" borderId="26" xfId="4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44" fontId="4" fillId="0" borderId="24" xfId="9" applyFont="1" applyBorder="1" applyAlignment="1">
      <alignment horizontal="center" vertical="center" wrapText="1"/>
    </xf>
    <xf numFmtId="44" fontId="4" fillId="0" borderId="28" xfId="9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10" fillId="0" borderId="25" xfId="4" applyFont="1" applyBorder="1" applyAlignment="1">
      <alignment horizontal="center" vertical="center" wrapText="1"/>
    </xf>
    <xf numFmtId="0" fontId="10" fillId="0" borderId="15" xfId="4" applyFont="1" applyBorder="1" applyAlignment="1">
      <alignment horizontal="center" vertical="center" wrapText="1"/>
    </xf>
    <xf numFmtId="0" fontId="10" fillId="0" borderId="30" xfId="4" applyFont="1" applyBorder="1" applyAlignment="1">
      <alignment horizontal="center" vertical="center" wrapText="1"/>
    </xf>
    <xf numFmtId="44" fontId="4" fillId="0" borderId="5" xfId="9" applyFont="1" applyBorder="1" applyAlignment="1">
      <alignment horizontal="center" vertical="center" wrapText="1"/>
    </xf>
    <xf numFmtId="44" fontId="4" fillId="0" borderId="31" xfId="9" applyFont="1" applyBorder="1" applyAlignment="1">
      <alignment horizontal="center" vertical="center" wrapText="1"/>
    </xf>
    <xf numFmtId="0" fontId="10" fillId="0" borderId="33" xfId="4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1" fontId="4" fillId="0" borderId="13" xfId="8" applyNumberFormat="1" applyFont="1" applyBorder="1" applyAlignment="1">
      <alignment horizontal="center" vertical="center" wrapText="1"/>
    </xf>
    <xf numFmtId="1" fontId="4" fillId="0" borderId="1" xfId="8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1" fontId="4" fillId="0" borderId="21" xfId="8" applyNumberFormat="1" applyFont="1" applyBorder="1" applyAlignment="1">
      <alignment horizontal="center" vertical="center" wrapText="1"/>
    </xf>
    <xf numFmtId="1" fontId="4" fillId="0" borderId="17" xfId="8" applyNumberFormat="1" applyFont="1" applyBorder="1" applyAlignment="1">
      <alignment horizontal="center" vertical="center" wrapText="1"/>
    </xf>
    <xf numFmtId="1" fontId="4" fillId="0" borderId="6" xfId="8" applyNumberFormat="1" applyFont="1" applyBorder="1" applyAlignment="1">
      <alignment horizontal="center" vertical="center" wrapText="1"/>
    </xf>
    <xf numFmtId="1" fontId="4" fillId="0" borderId="2" xfId="8" applyNumberFormat="1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1" fontId="4" fillId="0" borderId="16" xfId="8" applyNumberFormat="1" applyFont="1" applyBorder="1" applyAlignment="1">
      <alignment horizontal="center" vertical="center" wrapText="1"/>
    </xf>
    <xf numFmtId="1" fontId="4" fillId="0" borderId="19" xfId="8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1" fontId="7" fillId="0" borderId="15" xfId="0" applyNumberFormat="1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1" fontId="4" fillId="0" borderId="26" xfId="8" applyNumberFormat="1" applyFont="1" applyBorder="1" applyAlignment="1">
      <alignment horizontal="center" vertical="center" wrapText="1"/>
    </xf>
    <xf numFmtId="1" fontId="4" fillId="0" borderId="24" xfId="8" applyNumberFormat="1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4" fillId="0" borderId="32" xfId="8" applyNumberFormat="1" applyFont="1" applyBorder="1" applyAlignment="1">
      <alignment horizontal="center" vertical="center" wrapText="1"/>
    </xf>
    <xf numFmtId="1" fontId="4" fillId="0" borderId="5" xfId="8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44" fontId="11" fillId="0" borderId="2" xfId="9" applyFont="1" applyBorder="1" applyAlignment="1">
      <alignment horizontal="center" vertical="center" wrapText="1"/>
    </xf>
    <xf numFmtId="44" fontId="11" fillId="0" borderId="1" xfId="9" applyFont="1" applyBorder="1" applyAlignment="1">
      <alignment horizontal="center" vertical="center" wrapText="1"/>
    </xf>
    <xf numFmtId="44" fontId="11" fillId="0" borderId="5" xfId="9" applyFont="1" applyBorder="1" applyAlignment="1">
      <alignment horizontal="center" vertical="center" wrapText="1"/>
    </xf>
    <xf numFmtId="44" fontId="11" fillId="0" borderId="17" xfId="9" applyFont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1" fontId="7" fillId="0" borderId="0" xfId="0" applyNumberFormat="1" applyFont="1" applyFill="1" applyAlignment="1">
      <alignment horizontal="center" vertical="center" wrapText="1"/>
    </xf>
    <xf numFmtId="1" fontId="7" fillId="0" borderId="1" xfId="8" applyNumberFormat="1" applyFont="1" applyFill="1" applyBorder="1" applyAlignment="1">
      <alignment horizontal="center" vertical="center" wrapText="1"/>
    </xf>
    <xf numFmtId="1" fontId="7" fillId="0" borderId="17" xfId="8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44" fontId="4" fillId="0" borderId="0" xfId="9" applyFont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12" fillId="5" borderId="0" xfId="0" applyFont="1" applyFill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</cellXfs>
  <cellStyles count="10">
    <cellStyle name="Comma" xfId="8" builtinId="3"/>
    <cellStyle name="Currency" xfId="9" builtinId="4"/>
    <cellStyle name="Migliaia 2" xfId="3"/>
    <cellStyle name="Migliaia 3" xfId="5"/>
    <cellStyle name="Normal" xfId="0" builtinId="0"/>
    <cellStyle name="Normale 2" xfId="2"/>
    <cellStyle name="Normale 3" xfId="1"/>
    <cellStyle name="Normale 4" xfId="4"/>
    <cellStyle name="Percentuale 2" xfId="6"/>
    <cellStyle name="Valuta 2" xfId="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9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89647</xdr:colOff>
      <xdr:row>15</xdr:row>
      <xdr:rowOff>89647</xdr:rowOff>
    </xdr:from>
    <xdr:to>
      <xdr:col>0</xdr:col>
      <xdr:colOff>1701105</xdr:colOff>
      <xdr:row>15</xdr:row>
      <xdr:rowOff>1624853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E7439308-F755-F4A0-BE08-BE8F9ADC7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1588" y="5782235"/>
          <a:ext cx="1611458" cy="1535206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14</xdr:row>
      <xdr:rowOff>112059</xdr:rowOff>
    </xdr:from>
    <xdr:to>
      <xdr:col>0</xdr:col>
      <xdr:colOff>1704788</xdr:colOff>
      <xdr:row>14</xdr:row>
      <xdr:rowOff>1602441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B048ACF8-0BB4-760B-5D00-E19667750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382" y="7485530"/>
          <a:ext cx="1626347" cy="1490382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8</xdr:row>
      <xdr:rowOff>89647</xdr:rowOff>
    </xdr:from>
    <xdr:to>
      <xdr:col>0</xdr:col>
      <xdr:colOff>1624853</xdr:colOff>
      <xdr:row>8</xdr:row>
      <xdr:rowOff>1578816</xdr:rowOff>
    </xdr:to>
    <xdr:pic>
      <xdr:nvPicPr>
        <xdr:cNvPr id="18" name="Immagine 17">
          <a:extLst>
            <a:ext uri="{FF2B5EF4-FFF2-40B4-BE49-F238E27FC236}">
              <a16:creationId xmlns="" xmlns:a16="http://schemas.microsoft.com/office/drawing/2014/main" id="{A9AC42BB-215E-DF57-4E69-A721E9151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2441" y="21414441"/>
          <a:ext cx="1434353" cy="1489169"/>
        </a:xfrm>
        <a:prstGeom prst="rect">
          <a:avLst/>
        </a:prstGeom>
      </xdr:spPr>
    </xdr:pic>
    <xdr:clientData/>
  </xdr:twoCellAnchor>
  <xdr:twoCellAnchor>
    <xdr:from>
      <xdr:col>0</xdr:col>
      <xdr:colOff>212913</xdr:colOff>
      <xdr:row>9</xdr:row>
      <xdr:rowOff>134470</xdr:rowOff>
    </xdr:from>
    <xdr:to>
      <xdr:col>0</xdr:col>
      <xdr:colOff>1535207</xdr:colOff>
      <xdr:row>9</xdr:row>
      <xdr:rowOff>1525011</xdr:rowOff>
    </xdr:to>
    <xdr:pic>
      <xdr:nvPicPr>
        <xdr:cNvPr id="20" name="Immagine 19">
          <a:extLst>
            <a:ext uri="{FF2B5EF4-FFF2-40B4-BE49-F238E27FC236}">
              <a16:creationId xmlns="" xmlns:a16="http://schemas.microsoft.com/office/drawing/2014/main" id="{18440211-2216-335C-EEA1-8CBDDBF9F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4854" y="23140146"/>
          <a:ext cx="1322294" cy="1390541"/>
        </a:xfrm>
        <a:prstGeom prst="rect">
          <a:avLst/>
        </a:prstGeom>
      </xdr:spPr>
    </xdr:pic>
    <xdr:clientData/>
  </xdr:twoCellAnchor>
  <xdr:twoCellAnchor>
    <xdr:from>
      <xdr:col>0</xdr:col>
      <xdr:colOff>44823</xdr:colOff>
      <xdr:row>10</xdr:row>
      <xdr:rowOff>168088</xdr:rowOff>
    </xdr:from>
    <xdr:to>
      <xdr:col>0</xdr:col>
      <xdr:colOff>1752299</xdr:colOff>
      <xdr:row>10</xdr:row>
      <xdr:rowOff>1893794</xdr:rowOff>
    </xdr:to>
    <xdr:pic>
      <xdr:nvPicPr>
        <xdr:cNvPr id="36" name="Immagine 35">
          <a:extLst>
            <a:ext uri="{FF2B5EF4-FFF2-40B4-BE49-F238E27FC236}">
              <a16:creationId xmlns="" xmlns:a16="http://schemas.microsoft.com/office/drawing/2014/main" id="{80744C1C-5CC6-3589-03DE-103AF36E9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56764" y="37562117"/>
          <a:ext cx="1707476" cy="1725706"/>
        </a:xfrm>
        <a:prstGeom prst="rect">
          <a:avLst/>
        </a:prstGeom>
      </xdr:spPr>
    </xdr:pic>
    <xdr:clientData/>
  </xdr:twoCellAnchor>
  <xdr:twoCellAnchor>
    <xdr:from>
      <xdr:col>0</xdr:col>
      <xdr:colOff>67237</xdr:colOff>
      <xdr:row>18</xdr:row>
      <xdr:rowOff>201706</xdr:rowOff>
    </xdr:from>
    <xdr:to>
      <xdr:col>0</xdr:col>
      <xdr:colOff>1680285</xdr:colOff>
      <xdr:row>18</xdr:row>
      <xdr:rowOff>1692089</xdr:rowOff>
    </xdr:to>
    <xdr:pic>
      <xdr:nvPicPr>
        <xdr:cNvPr id="71" name="Immagine 70">
          <a:extLst>
            <a:ext uri="{FF2B5EF4-FFF2-40B4-BE49-F238E27FC236}">
              <a16:creationId xmlns="" xmlns:a16="http://schemas.microsoft.com/office/drawing/2014/main" id="{DC5907C3-8ED1-022C-E32F-CD50FB610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79178" y="67795588"/>
          <a:ext cx="1613048" cy="1490383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17</xdr:row>
      <xdr:rowOff>235324</xdr:rowOff>
    </xdr:from>
    <xdr:to>
      <xdr:col>0</xdr:col>
      <xdr:colOff>1754542</xdr:colOff>
      <xdr:row>17</xdr:row>
      <xdr:rowOff>1680883</xdr:rowOff>
    </xdr:to>
    <xdr:pic>
      <xdr:nvPicPr>
        <xdr:cNvPr id="112" name="Immagine 111">
          <a:extLst>
            <a:ext uri="{FF2B5EF4-FFF2-40B4-BE49-F238E27FC236}">
              <a16:creationId xmlns="" xmlns:a16="http://schemas.microsoft.com/office/drawing/2014/main" id="{9B42E762-3301-3C63-1078-FA7D5F301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90382" y="72333971"/>
          <a:ext cx="1676101" cy="1445559"/>
        </a:xfrm>
        <a:prstGeom prst="rect">
          <a:avLst/>
        </a:prstGeom>
      </xdr:spPr>
    </xdr:pic>
    <xdr:clientData/>
  </xdr:twoCellAnchor>
  <xdr:twoCellAnchor>
    <xdr:from>
      <xdr:col>0</xdr:col>
      <xdr:colOff>78442</xdr:colOff>
      <xdr:row>20</xdr:row>
      <xdr:rowOff>89649</xdr:rowOff>
    </xdr:from>
    <xdr:to>
      <xdr:col>0</xdr:col>
      <xdr:colOff>1749773</xdr:colOff>
      <xdr:row>20</xdr:row>
      <xdr:rowOff>1680885</xdr:rowOff>
    </xdr:to>
    <xdr:pic>
      <xdr:nvPicPr>
        <xdr:cNvPr id="117" name="Immagine 116">
          <a:extLst>
            <a:ext uri="{FF2B5EF4-FFF2-40B4-BE49-F238E27FC236}">
              <a16:creationId xmlns="" xmlns:a16="http://schemas.microsoft.com/office/drawing/2014/main" id="{E0E6D938-BE96-F449-A041-EF15BE244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90383" y="81197825"/>
          <a:ext cx="1671331" cy="1591236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19</xdr:row>
      <xdr:rowOff>168090</xdr:rowOff>
    </xdr:from>
    <xdr:to>
      <xdr:col>0</xdr:col>
      <xdr:colOff>1735404</xdr:colOff>
      <xdr:row>19</xdr:row>
      <xdr:rowOff>1703296</xdr:rowOff>
    </xdr:to>
    <xdr:pic>
      <xdr:nvPicPr>
        <xdr:cNvPr id="118" name="Immagine 117">
          <a:extLst>
            <a:ext uri="{FF2B5EF4-FFF2-40B4-BE49-F238E27FC236}">
              <a16:creationId xmlns="" xmlns:a16="http://schemas.microsoft.com/office/drawing/2014/main" id="{5FE0B177-897D-31A9-E68B-586D440CD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90382" y="83528649"/>
          <a:ext cx="1656963" cy="1535206"/>
        </a:xfrm>
        <a:prstGeom prst="rect">
          <a:avLst/>
        </a:prstGeom>
      </xdr:spPr>
    </xdr:pic>
    <xdr:clientData/>
  </xdr:twoCellAnchor>
  <xdr:twoCellAnchor>
    <xdr:from>
      <xdr:col>0</xdr:col>
      <xdr:colOff>112060</xdr:colOff>
      <xdr:row>22</xdr:row>
      <xdr:rowOff>156883</xdr:rowOff>
    </xdr:from>
    <xdr:to>
      <xdr:col>0</xdr:col>
      <xdr:colOff>1735546</xdr:colOff>
      <xdr:row>22</xdr:row>
      <xdr:rowOff>1725706</xdr:rowOff>
    </xdr:to>
    <xdr:pic>
      <xdr:nvPicPr>
        <xdr:cNvPr id="123" name="Immagine 122">
          <a:extLst>
            <a:ext uri="{FF2B5EF4-FFF2-40B4-BE49-F238E27FC236}">
              <a16:creationId xmlns="" xmlns:a16="http://schemas.microsoft.com/office/drawing/2014/main" id="{B4DBB371-C324-58A9-9BFC-1EBCCA467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24001" y="94779354"/>
          <a:ext cx="1623486" cy="1568823"/>
        </a:xfrm>
        <a:prstGeom prst="rect">
          <a:avLst/>
        </a:prstGeom>
      </xdr:spPr>
    </xdr:pic>
    <xdr:clientData/>
  </xdr:twoCellAnchor>
  <xdr:twoCellAnchor>
    <xdr:from>
      <xdr:col>0</xdr:col>
      <xdr:colOff>56031</xdr:colOff>
      <xdr:row>21</xdr:row>
      <xdr:rowOff>179295</xdr:rowOff>
    </xdr:from>
    <xdr:to>
      <xdr:col>0</xdr:col>
      <xdr:colOff>1711427</xdr:colOff>
      <xdr:row>21</xdr:row>
      <xdr:rowOff>1658471</xdr:rowOff>
    </xdr:to>
    <xdr:pic>
      <xdr:nvPicPr>
        <xdr:cNvPr id="126" name="Immagine 125">
          <a:extLst>
            <a:ext uri="{FF2B5EF4-FFF2-40B4-BE49-F238E27FC236}">
              <a16:creationId xmlns="" xmlns:a16="http://schemas.microsoft.com/office/drawing/2014/main" id="{122D98DA-961B-4EB8-3AF7-CD2C433CD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67972" y="100987413"/>
          <a:ext cx="1655396" cy="1479176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13</xdr:row>
      <xdr:rowOff>112059</xdr:rowOff>
    </xdr:from>
    <xdr:to>
      <xdr:col>0</xdr:col>
      <xdr:colOff>1748118</xdr:colOff>
      <xdr:row>13</xdr:row>
      <xdr:rowOff>1792942</xdr:rowOff>
    </xdr:to>
    <xdr:pic>
      <xdr:nvPicPr>
        <xdr:cNvPr id="127" name="Immagine 126">
          <a:extLst>
            <a:ext uri="{FF2B5EF4-FFF2-40B4-BE49-F238E27FC236}">
              <a16:creationId xmlns="" xmlns:a16="http://schemas.microsoft.com/office/drawing/2014/main" id="{EE6CE139-9F45-B7B5-B904-B5B649886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9176" y="102982059"/>
          <a:ext cx="1680883" cy="1680883"/>
        </a:xfrm>
        <a:prstGeom prst="rect">
          <a:avLst/>
        </a:prstGeom>
      </xdr:spPr>
    </xdr:pic>
    <xdr:clientData/>
  </xdr:twoCellAnchor>
  <xdr:twoCellAnchor>
    <xdr:from>
      <xdr:col>0</xdr:col>
      <xdr:colOff>100854</xdr:colOff>
      <xdr:row>12</xdr:row>
      <xdr:rowOff>145676</xdr:rowOff>
    </xdr:from>
    <xdr:to>
      <xdr:col>0</xdr:col>
      <xdr:colOff>1771300</xdr:colOff>
      <xdr:row>12</xdr:row>
      <xdr:rowOff>1804147</xdr:rowOff>
    </xdr:to>
    <xdr:pic>
      <xdr:nvPicPr>
        <xdr:cNvPr id="128" name="Immagine 127">
          <a:extLst>
            <a:ext uri="{FF2B5EF4-FFF2-40B4-BE49-F238E27FC236}">
              <a16:creationId xmlns="" xmlns:a16="http://schemas.microsoft.com/office/drawing/2014/main" id="{88001C9D-D346-C2B1-7166-0B9917E5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12795" y="105077558"/>
          <a:ext cx="1670446" cy="1658471"/>
        </a:xfrm>
        <a:prstGeom prst="rect">
          <a:avLst/>
        </a:prstGeom>
      </xdr:spPr>
    </xdr:pic>
    <xdr:clientData/>
  </xdr:twoCellAnchor>
  <xdr:twoCellAnchor>
    <xdr:from>
      <xdr:col>0</xdr:col>
      <xdr:colOff>145677</xdr:colOff>
      <xdr:row>11</xdr:row>
      <xdr:rowOff>145677</xdr:rowOff>
    </xdr:from>
    <xdr:to>
      <xdr:col>0</xdr:col>
      <xdr:colOff>1714748</xdr:colOff>
      <xdr:row>11</xdr:row>
      <xdr:rowOff>1680883</xdr:rowOff>
    </xdr:to>
    <xdr:pic>
      <xdr:nvPicPr>
        <xdr:cNvPr id="129" name="Immagine 128">
          <a:extLst>
            <a:ext uri="{FF2B5EF4-FFF2-40B4-BE49-F238E27FC236}">
              <a16:creationId xmlns="" xmlns:a16="http://schemas.microsoft.com/office/drawing/2014/main" id="{1EC393E2-2367-ABE0-4D46-FDC6BA8B0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57618" y="107139442"/>
          <a:ext cx="1569071" cy="1535206"/>
        </a:xfrm>
        <a:prstGeom prst="rect">
          <a:avLst/>
        </a:prstGeom>
      </xdr:spPr>
    </xdr:pic>
    <xdr:clientData/>
  </xdr:twoCellAnchor>
  <xdr:twoCellAnchor>
    <xdr:from>
      <xdr:col>0</xdr:col>
      <xdr:colOff>112060</xdr:colOff>
      <xdr:row>24</xdr:row>
      <xdr:rowOff>201706</xdr:rowOff>
    </xdr:from>
    <xdr:to>
      <xdr:col>0</xdr:col>
      <xdr:colOff>1611158</xdr:colOff>
      <xdr:row>24</xdr:row>
      <xdr:rowOff>1591235</xdr:rowOff>
    </xdr:to>
    <xdr:pic>
      <xdr:nvPicPr>
        <xdr:cNvPr id="138" name="Immagine 137">
          <a:extLst>
            <a:ext uri="{FF2B5EF4-FFF2-40B4-BE49-F238E27FC236}">
              <a16:creationId xmlns="" xmlns:a16="http://schemas.microsoft.com/office/drawing/2014/main" id="{06F03129-39A9-EB5A-F96A-39DBF41C8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24001" y="125752412"/>
          <a:ext cx="1499098" cy="1389529"/>
        </a:xfrm>
        <a:prstGeom prst="rect">
          <a:avLst/>
        </a:prstGeom>
      </xdr:spPr>
    </xdr:pic>
    <xdr:clientData/>
  </xdr:twoCellAnchor>
  <xdr:twoCellAnchor>
    <xdr:from>
      <xdr:col>0</xdr:col>
      <xdr:colOff>112059</xdr:colOff>
      <xdr:row>23</xdr:row>
      <xdr:rowOff>280147</xdr:rowOff>
    </xdr:from>
    <xdr:to>
      <xdr:col>0</xdr:col>
      <xdr:colOff>1679487</xdr:colOff>
      <xdr:row>23</xdr:row>
      <xdr:rowOff>1647265</xdr:rowOff>
    </xdr:to>
    <xdr:pic>
      <xdr:nvPicPr>
        <xdr:cNvPr id="139" name="Immagine 138">
          <a:extLst>
            <a:ext uri="{FF2B5EF4-FFF2-40B4-BE49-F238E27FC236}">
              <a16:creationId xmlns="" xmlns:a16="http://schemas.microsoft.com/office/drawing/2014/main" id="{87246C6E-58E4-E96C-E509-8C12EED95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24000" y="127892735"/>
          <a:ext cx="1567428" cy="1367118"/>
        </a:xfrm>
        <a:prstGeom prst="rect">
          <a:avLst/>
        </a:prstGeom>
      </xdr:spPr>
    </xdr:pic>
    <xdr:clientData/>
  </xdr:twoCellAnchor>
  <xdr:twoCellAnchor>
    <xdr:from>
      <xdr:col>0</xdr:col>
      <xdr:colOff>8218</xdr:colOff>
      <xdr:row>25</xdr:row>
      <xdr:rowOff>155388</xdr:rowOff>
    </xdr:from>
    <xdr:to>
      <xdr:col>0</xdr:col>
      <xdr:colOff>1708701</xdr:colOff>
      <xdr:row>25</xdr:row>
      <xdr:rowOff>1701800</xdr:rowOff>
    </xdr:to>
    <xdr:pic>
      <xdr:nvPicPr>
        <xdr:cNvPr id="21" name="Immagine 20">
          <a:extLst>
            <a:ext uri="{FF2B5EF4-FFF2-40B4-BE49-F238E27FC236}">
              <a16:creationId xmlns="" xmlns:a16="http://schemas.microsoft.com/office/drawing/2014/main" id="{171DD7EC-E3F2-46C3-BA19-AE4FADBDF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18" y="168874888"/>
          <a:ext cx="1700483" cy="1546412"/>
        </a:xfrm>
        <a:prstGeom prst="rect">
          <a:avLst/>
        </a:prstGeom>
      </xdr:spPr>
    </xdr:pic>
    <xdr:clientData/>
  </xdr:twoCellAnchor>
  <xdr:twoCellAnchor>
    <xdr:from>
      <xdr:col>0</xdr:col>
      <xdr:colOff>325716</xdr:colOff>
      <xdr:row>66</xdr:row>
      <xdr:rowOff>98353</xdr:rowOff>
    </xdr:from>
    <xdr:to>
      <xdr:col>0</xdr:col>
      <xdr:colOff>1445832</xdr:colOff>
      <xdr:row>66</xdr:row>
      <xdr:rowOff>2118701</xdr:rowOff>
    </xdr:to>
    <xdr:pic>
      <xdr:nvPicPr>
        <xdr:cNvPr id="37" name="Immagine 36">
          <a:extLst>
            <a:ext uri="{FF2B5EF4-FFF2-40B4-BE49-F238E27FC236}">
              <a16:creationId xmlns="" xmlns:a16="http://schemas.microsoft.com/office/drawing/2014/main" id="{49A42F64-F93C-484C-B8DE-DA59CA59C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16" y="8762293"/>
          <a:ext cx="1120116" cy="2020348"/>
        </a:xfrm>
        <a:prstGeom prst="rect">
          <a:avLst/>
        </a:prstGeom>
      </xdr:spPr>
    </xdr:pic>
    <xdr:clientData/>
  </xdr:twoCellAnchor>
  <xdr:twoCellAnchor>
    <xdr:from>
      <xdr:col>0</xdr:col>
      <xdr:colOff>332509</xdr:colOff>
      <xdr:row>63</xdr:row>
      <xdr:rowOff>159008</xdr:rowOff>
    </xdr:from>
    <xdr:to>
      <xdr:col>0</xdr:col>
      <xdr:colOff>1476716</xdr:colOff>
      <xdr:row>63</xdr:row>
      <xdr:rowOff>2174182</xdr:rowOff>
    </xdr:to>
    <xdr:pic>
      <xdr:nvPicPr>
        <xdr:cNvPr id="38" name="Immagine 37">
          <a:extLst>
            <a:ext uri="{FF2B5EF4-FFF2-40B4-BE49-F238E27FC236}">
              <a16:creationId xmlns="" xmlns:a16="http://schemas.microsoft.com/office/drawing/2014/main" id="{4678A6ED-D084-4FAE-928A-AD831BCA3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509" y="1964948"/>
          <a:ext cx="1144207" cy="2015174"/>
        </a:xfrm>
        <a:prstGeom prst="rect">
          <a:avLst/>
        </a:prstGeom>
      </xdr:spPr>
    </xdr:pic>
    <xdr:clientData/>
  </xdr:twoCellAnchor>
  <xdr:twoCellAnchor>
    <xdr:from>
      <xdr:col>0</xdr:col>
      <xdr:colOff>325716</xdr:colOff>
      <xdr:row>66</xdr:row>
      <xdr:rowOff>64735</xdr:rowOff>
    </xdr:from>
    <xdr:to>
      <xdr:col>0</xdr:col>
      <xdr:colOff>1445832</xdr:colOff>
      <xdr:row>66</xdr:row>
      <xdr:rowOff>2085083</xdr:rowOff>
    </xdr:to>
    <xdr:pic>
      <xdr:nvPicPr>
        <xdr:cNvPr id="39" name="Immagine 38">
          <a:extLst>
            <a:ext uri="{FF2B5EF4-FFF2-40B4-BE49-F238E27FC236}">
              <a16:creationId xmlns="" xmlns:a16="http://schemas.microsoft.com/office/drawing/2014/main" id="{31B0CB77-8769-4C20-AE3C-37CEA3C22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16" y="8728675"/>
          <a:ext cx="1120116" cy="2020348"/>
        </a:xfrm>
        <a:prstGeom prst="rect">
          <a:avLst/>
        </a:prstGeom>
      </xdr:spPr>
    </xdr:pic>
    <xdr:clientData/>
  </xdr:twoCellAnchor>
  <xdr:twoCellAnchor editAs="oneCell">
    <xdr:from>
      <xdr:col>0</xdr:col>
      <xdr:colOff>275637</xdr:colOff>
      <xdr:row>64</xdr:row>
      <xdr:rowOff>222897</xdr:rowOff>
    </xdr:from>
    <xdr:to>
      <xdr:col>0</xdr:col>
      <xdr:colOff>1524001</xdr:colOff>
      <xdr:row>64</xdr:row>
      <xdr:rowOff>2202873</xdr:rowOff>
    </xdr:to>
    <xdr:pic>
      <xdr:nvPicPr>
        <xdr:cNvPr id="40" name="Immagine 39">
          <a:extLst>
            <a:ext uri="{FF2B5EF4-FFF2-40B4-BE49-F238E27FC236}">
              <a16:creationId xmlns="" xmlns:a16="http://schemas.microsoft.com/office/drawing/2014/main" id="{4F318925-3B5A-484D-8EB1-2460FD263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75637" y="4314837"/>
          <a:ext cx="1248364" cy="1979976"/>
        </a:xfrm>
        <a:prstGeom prst="rect">
          <a:avLst/>
        </a:prstGeom>
      </xdr:spPr>
    </xdr:pic>
    <xdr:clientData/>
  </xdr:twoCellAnchor>
  <xdr:twoCellAnchor>
    <xdr:from>
      <xdr:col>0</xdr:col>
      <xdr:colOff>245666</xdr:colOff>
      <xdr:row>65</xdr:row>
      <xdr:rowOff>139700</xdr:rowOff>
    </xdr:from>
    <xdr:to>
      <xdr:col>0</xdr:col>
      <xdr:colOff>1533712</xdr:colOff>
      <xdr:row>65</xdr:row>
      <xdr:rowOff>2175163</xdr:rowOff>
    </xdr:to>
    <xdr:pic>
      <xdr:nvPicPr>
        <xdr:cNvPr id="41" name="Immagine 40">
          <a:extLst>
            <a:ext uri="{FF2B5EF4-FFF2-40B4-BE49-F238E27FC236}">
              <a16:creationId xmlns="" xmlns:a16="http://schemas.microsoft.com/office/drawing/2014/main" id="{CB8ADD31-9271-459A-A0C8-46A16466B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5666" y="6517640"/>
          <a:ext cx="1288046" cy="203546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60</xdr:row>
      <xdr:rowOff>61512</xdr:rowOff>
    </xdr:from>
    <xdr:to>
      <xdr:col>0</xdr:col>
      <xdr:colOff>1390650</xdr:colOff>
      <xdr:row>60</xdr:row>
      <xdr:rowOff>1067008</xdr:rowOff>
    </xdr:to>
    <xdr:pic>
      <xdr:nvPicPr>
        <xdr:cNvPr id="11" name="Immagine 10">
          <a:extLst>
            <a:ext uri="{FF2B5EF4-FFF2-40B4-BE49-F238E27FC236}">
              <a16:creationId xmlns="" xmlns:a16="http://schemas.microsoft.com/office/drawing/2014/main" id="{2C9133A5-5590-48B9-3C67-93EBB85D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33400" y="142136412"/>
          <a:ext cx="857250" cy="1005496"/>
        </a:xfrm>
        <a:prstGeom prst="rect">
          <a:avLst/>
        </a:prstGeom>
      </xdr:spPr>
    </xdr:pic>
    <xdr:clientData/>
  </xdr:twoCellAnchor>
  <xdr:twoCellAnchor editAs="oneCell">
    <xdr:from>
      <xdr:col>0</xdr:col>
      <xdr:colOff>509551</xdr:colOff>
      <xdr:row>61</xdr:row>
      <xdr:rowOff>43988</xdr:rowOff>
    </xdr:from>
    <xdr:to>
      <xdr:col>0</xdr:col>
      <xdr:colOff>1333501</xdr:colOff>
      <xdr:row>61</xdr:row>
      <xdr:rowOff>1062202</xdr:rowOff>
    </xdr:to>
    <xdr:pic>
      <xdr:nvPicPr>
        <xdr:cNvPr id="13" name="Immagine 12">
          <a:extLst>
            <a:ext uri="{FF2B5EF4-FFF2-40B4-BE49-F238E27FC236}">
              <a16:creationId xmlns="" xmlns:a16="http://schemas.microsoft.com/office/drawing/2014/main" id="{E2C871F1-2B67-9983-F0E2-575F12CDD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09551" y="144290588"/>
          <a:ext cx="823950" cy="1018214"/>
        </a:xfrm>
        <a:prstGeom prst="rect">
          <a:avLst/>
        </a:prstGeom>
      </xdr:spPr>
    </xdr:pic>
    <xdr:clientData/>
  </xdr:twoCellAnchor>
  <xdr:twoCellAnchor editAs="oneCell">
    <xdr:from>
      <xdr:col>0</xdr:col>
      <xdr:colOff>507150</xdr:colOff>
      <xdr:row>62</xdr:row>
      <xdr:rowOff>50422</xdr:rowOff>
    </xdr:from>
    <xdr:to>
      <xdr:col>0</xdr:col>
      <xdr:colOff>1314450</xdr:colOff>
      <xdr:row>62</xdr:row>
      <xdr:rowOff>1021705</xdr:rowOff>
    </xdr:to>
    <xdr:pic>
      <xdr:nvPicPr>
        <xdr:cNvPr id="14" name="Immagine 13">
          <a:extLst>
            <a:ext uri="{FF2B5EF4-FFF2-40B4-BE49-F238E27FC236}">
              <a16:creationId xmlns="" xmlns:a16="http://schemas.microsoft.com/office/drawing/2014/main" id="{BC78E2FA-BEA5-C27D-2F2F-0467DA4D2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07150" y="145382872"/>
          <a:ext cx="807300" cy="97128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55</xdr:row>
      <xdr:rowOff>67462</xdr:rowOff>
    </xdr:from>
    <xdr:to>
      <xdr:col>0</xdr:col>
      <xdr:colOff>1352550</xdr:colOff>
      <xdr:row>55</xdr:row>
      <xdr:rowOff>1047960</xdr:rowOff>
    </xdr:to>
    <xdr:pic>
      <xdr:nvPicPr>
        <xdr:cNvPr id="15" name="Immagine 14">
          <a:extLst>
            <a:ext uri="{FF2B5EF4-FFF2-40B4-BE49-F238E27FC236}">
              <a16:creationId xmlns="" xmlns:a16="http://schemas.microsoft.com/office/drawing/2014/main" id="{B8801A5E-05B6-A9F2-005E-B384C7DF7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33400" y="136694062"/>
          <a:ext cx="819150" cy="980498"/>
        </a:xfrm>
        <a:prstGeom prst="rect">
          <a:avLst/>
        </a:prstGeom>
      </xdr:spPr>
    </xdr:pic>
    <xdr:clientData/>
  </xdr:twoCellAnchor>
  <xdr:twoCellAnchor editAs="oneCell">
    <xdr:from>
      <xdr:col>0</xdr:col>
      <xdr:colOff>569101</xdr:colOff>
      <xdr:row>56</xdr:row>
      <xdr:rowOff>53186</xdr:rowOff>
    </xdr:from>
    <xdr:to>
      <xdr:col>0</xdr:col>
      <xdr:colOff>1352551</xdr:colOff>
      <xdr:row>56</xdr:row>
      <xdr:rowOff>988271</xdr:rowOff>
    </xdr:to>
    <xdr:pic>
      <xdr:nvPicPr>
        <xdr:cNvPr id="17" name="Immagine 16">
          <a:extLst>
            <a:ext uri="{FF2B5EF4-FFF2-40B4-BE49-F238E27FC236}">
              <a16:creationId xmlns="" xmlns:a16="http://schemas.microsoft.com/office/drawing/2014/main" id="{0BBB0D68-CBFF-6D12-CC1C-3599DEFA9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69101" y="137765636"/>
          <a:ext cx="783450" cy="935085"/>
        </a:xfrm>
        <a:prstGeom prst="rect">
          <a:avLst/>
        </a:prstGeom>
      </xdr:spPr>
    </xdr:pic>
    <xdr:clientData/>
  </xdr:twoCellAnchor>
  <xdr:twoCellAnchor editAs="oneCell">
    <xdr:from>
      <xdr:col>0</xdr:col>
      <xdr:colOff>471450</xdr:colOff>
      <xdr:row>57</xdr:row>
      <xdr:rowOff>39986</xdr:rowOff>
    </xdr:from>
    <xdr:to>
      <xdr:col>0</xdr:col>
      <xdr:colOff>1314450</xdr:colOff>
      <xdr:row>57</xdr:row>
      <xdr:rowOff>1062206</xdr:rowOff>
    </xdr:to>
    <xdr:pic>
      <xdr:nvPicPr>
        <xdr:cNvPr id="19" name="Immagine 18">
          <a:extLst>
            <a:ext uri="{FF2B5EF4-FFF2-40B4-BE49-F238E27FC236}">
              <a16:creationId xmlns="" xmlns:a16="http://schemas.microsoft.com/office/drawing/2014/main" id="{7934B3BE-DEB4-4863-F4D8-FF6497EAC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71450" y="138838286"/>
          <a:ext cx="843000" cy="1022220"/>
        </a:xfrm>
        <a:prstGeom prst="rect">
          <a:avLst/>
        </a:prstGeom>
      </xdr:spPr>
    </xdr:pic>
    <xdr:clientData/>
  </xdr:twoCellAnchor>
  <xdr:twoCellAnchor editAs="oneCell">
    <xdr:from>
      <xdr:col>0</xdr:col>
      <xdr:colOff>488101</xdr:colOff>
      <xdr:row>58</xdr:row>
      <xdr:rowOff>76200</xdr:rowOff>
    </xdr:from>
    <xdr:to>
      <xdr:col>0</xdr:col>
      <xdr:colOff>1290409</xdr:colOff>
      <xdr:row>58</xdr:row>
      <xdr:rowOff>1059674</xdr:rowOff>
    </xdr:to>
    <xdr:pic>
      <xdr:nvPicPr>
        <xdr:cNvPr id="23" name="Immagine 22">
          <a:extLst>
            <a:ext uri="{FF2B5EF4-FFF2-40B4-BE49-F238E27FC236}">
              <a16:creationId xmlns="" xmlns:a16="http://schemas.microsoft.com/office/drawing/2014/main" id="{62240F5A-5D8F-D59A-4B75-3976E911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88101" y="139979400"/>
          <a:ext cx="802308" cy="983474"/>
        </a:xfrm>
        <a:prstGeom prst="rect">
          <a:avLst/>
        </a:prstGeom>
      </xdr:spPr>
    </xdr:pic>
    <xdr:clientData/>
  </xdr:twoCellAnchor>
  <xdr:twoCellAnchor editAs="oneCell">
    <xdr:from>
      <xdr:col>0</xdr:col>
      <xdr:colOff>580951</xdr:colOff>
      <xdr:row>59</xdr:row>
      <xdr:rowOff>57151</xdr:rowOff>
    </xdr:from>
    <xdr:to>
      <xdr:col>0</xdr:col>
      <xdr:colOff>1314451</xdr:colOff>
      <xdr:row>59</xdr:row>
      <xdr:rowOff>945501</xdr:rowOff>
    </xdr:to>
    <xdr:pic>
      <xdr:nvPicPr>
        <xdr:cNvPr id="24" name="Immagine 23">
          <a:extLst>
            <a:ext uri="{FF2B5EF4-FFF2-40B4-BE49-F238E27FC236}">
              <a16:creationId xmlns="" xmlns:a16="http://schemas.microsoft.com/office/drawing/2014/main" id="{A7974FC3-2FEE-F15D-BA6F-252D0F60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80951" y="141046201"/>
          <a:ext cx="733500" cy="8883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53</xdr:row>
      <xdr:rowOff>38100</xdr:rowOff>
    </xdr:from>
    <xdr:to>
      <xdr:col>0</xdr:col>
      <xdr:colOff>1333620</xdr:colOff>
      <xdr:row>53</xdr:row>
      <xdr:rowOff>1057417</xdr:rowOff>
    </xdr:to>
    <xdr:pic>
      <xdr:nvPicPr>
        <xdr:cNvPr id="25" name="Immagine 24">
          <a:extLst>
            <a:ext uri="{FF2B5EF4-FFF2-40B4-BE49-F238E27FC236}">
              <a16:creationId xmlns="" xmlns:a16="http://schemas.microsoft.com/office/drawing/2014/main" id="{A6AED1E5-74B0-4544-CFB2-6B736E032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76250" y="134493000"/>
          <a:ext cx="857370" cy="1019317"/>
        </a:xfrm>
        <a:prstGeom prst="rect">
          <a:avLst/>
        </a:prstGeom>
      </xdr:spPr>
    </xdr:pic>
    <xdr:clientData/>
  </xdr:twoCellAnchor>
  <xdr:twoCellAnchor editAs="oneCell">
    <xdr:from>
      <xdr:col>0</xdr:col>
      <xdr:colOff>492900</xdr:colOff>
      <xdr:row>54</xdr:row>
      <xdr:rowOff>130950</xdr:rowOff>
    </xdr:from>
    <xdr:to>
      <xdr:col>0</xdr:col>
      <xdr:colOff>1274059</xdr:colOff>
      <xdr:row>54</xdr:row>
      <xdr:rowOff>1055004</xdr:rowOff>
    </xdr:to>
    <xdr:pic>
      <xdr:nvPicPr>
        <xdr:cNvPr id="27" name="Immagine 26">
          <a:extLst>
            <a:ext uri="{FF2B5EF4-FFF2-40B4-BE49-F238E27FC236}">
              <a16:creationId xmlns="" xmlns:a16="http://schemas.microsoft.com/office/drawing/2014/main" id="{D9762EBD-C6C2-223C-47C7-345EEFBFF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92900" y="135671700"/>
          <a:ext cx="781159" cy="92405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51</xdr:row>
      <xdr:rowOff>38100</xdr:rowOff>
    </xdr:from>
    <xdr:to>
      <xdr:col>0</xdr:col>
      <xdr:colOff>1152646</xdr:colOff>
      <xdr:row>52</xdr:row>
      <xdr:rowOff>146</xdr:rowOff>
    </xdr:to>
    <xdr:pic>
      <xdr:nvPicPr>
        <xdr:cNvPr id="29" name="Immagine 28">
          <a:extLst>
            <a:ext uri="{FF2B5EF4-FFF2-40B4-BE49-F238E27FC236}">
              <a16:creationId xmlns="" xmlns:a16="http://schemas.microsoft.com/office/drawing/2014/main" id="{B493ACA2-53C6-7AB5-2C85-43A9A501C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5750" y="132321300"/>
          <a:ext cx="866896" cy="1047896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52</xdr:row>
      <xdr:rowOff>73800</xdr:rowOff>
    </xdr:from>
    <xdr:to>
      <xdr:col>0</xdr:col>
      <xdr:colOff>1181209</xdr:colOff>
      <xdr:row>52</xdr:row>
      <xdr:rowOff>1045486</xdr:rowOff>
    </xdr:to>
    <xdr:pic>
      <xdr:nvPicPr>
        <xdr:cNvPr id="31" name="Immagine 30">
          <a:extLst>
            <a:ext uri="{FF2B5EF4-FFF2-40B4-BE49-F238E27FC236}">
              <a16:creationId xmlns="" xmlns:a16="http://schemas.microsoft.com/office/drawing/2014/main" id="{D722CBB6-D641-322A-FED8-0255A440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00050" y="133442850"/>
          <a:ext cx="781159" cy="971686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51</xdr:row>
      <xdr:rowOff>19050</xdr:rowOff>
    </xdr:from>
    <xdr:to>
      <xdr:col>1</xdr:col>
      <xdr:colOff>1356891</xdr:colOff>
      <xdr:row>52</xdr:row>
      <xdr:rowOff>0</xdr:rowOff>
    </xdr:to>
    <xdr:pic>
      <xdr:nvPicPr>
        <xdr:cNvPr id="33" name="Immagine 32">
          <a:extLst>
            <a:ext uri="{FF2B5EF4-FFF2-40B4-BE49-F238E27FC236}">
              <a16:creationId xmlns="" xmlns:a16="http://schemas.microsoft.com/office/drawing/2014/main" id="{B22D2497-4711-AE58-36E6-D1D63ED98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266950" y="132302250"/>
          <a:ext cx="899691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473850</xdr:colOff>
      <xdr:row>52</xdr:row>
      <xdr:rowOff>114300</xdr:rowOff>
    </xdr:from>
    <xdr:to>
      <xdr:col>1</xdr:col>
      <xdr:colOff>1205120</xdr:colOff>
      <xdr:row>52</xdr:row>
      <xdr:rowOff>999521</xdr:rowOff>
    </xdr:to>
    <xdr:pic>
      <xdr:nvPicPr>
        <xdr:cNvPr id="35" name="Immagine 34">
          <a:extLst>
            <a:ext uri="{FF2B5EF4-FFF2-40B4-BE49-F238E27FC236}">
              <a16:creationId xmlns="" xmlns:a16="http://schemas.microsoft.com/office/drawing/2014/main" id="{24B603DF-7EA5-35D6-633B-BC97C575B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283600" y="133483350"/>
          <a:ext cx="731270" cy="885221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49</xdr:row>
      <xdr:rowOff>19050</xdr:rowOff>
    </xdr:from>
    <xdr:to>
      <xdr:col>0</xdr:col>
      <xdr:colOff>1285996</xdr:colOff>
      <xdr:row>49</xdr:row>
      <xdr:rowOff>1057420</xdr:rowOff>
    </xdr:to>
    <xdr:pic>
      <xdr:nvPicPr>
        <xdr:cNvPr id="42" name="Immagine 41">
          <a:extLst>
            <a:ext uri="{FF2B5EF4-FFF2-40B4-BE49-F238E27FC236}">
              <a16:creationId xmlns="" xmlns:a16="http://schemas.microsoft.com/office/drawing/2014/main" id="{BF969DEC-642C-4CCE-1124-137F1A8D0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19100" y="130130550"/>
          <a:ext cx="866896" cy="1038370"/>
        </a:xfrm>
        <a:prstGeom prst="rect">
          <a:avLst/>
        </a:prstGeom>
      </xdr:spPr>
    </xdr:pic>
    <xdr:clientData/>
  </xdr:twoCellAnchor>
  <xdr:twoCellAnchor editAs="oneCell">
    <xdr:from>
      <xdr:col>0</xdr:col>
      <xdr:colOff>378600</xdr:colOff>
      <xdr:row>50</xdr:row>
      <xdr:rowOff>35700</xdr:rowOff>
    </xdr:from>
    <xdr:to>
      <xdr:col>0</xdr:col>
      <xdr:colOff>1169285</xdr:colOff>
      <xdr:row>50</xdr:row>
      <xdr:rowOff>1045491</xdr:rowOff>
    </xdr:to>
    <xdr:pic>
      <xdr:nvPicPr>
        <xdr:cNvPr id="43" name="Immagine 42">
          <a:extLst>
            <a:ext uri="{FF2B5EF4-FFF2-40B4-BE49-F238E27FC236}">
              <a16:creationId xmlns="" xmlns:a16="http://schemas.microsoft.com/office/drawing/2014/main" id="{CB25C565-C164-B90C-3ECB-732971187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78600" y="131233050"/>
          <a:ext cx="790685" cy="1009791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495301</xdr:colOff>
      <xdr:row>49</xdr:row>
      <xdr:rowOff>19050</xdr:rowOff>
    </xdr:from>
    <xdr:to>
      <xdr:col>1</xdr:col>
      <xdr:colOff>1371600</xdr:colOff>
      <xdr:row>50</xdr:row>
      <xdr:rowOff>6458</xdr:rowOff>
    </xdr:to>
    <xdr:pic>
      <xdr:nvPicPr>
        <xdr:cNvPr id="44" name="Immagine 43">
          <a:extLst>
            <a:ext uri="{FF2B5EF4-FFF2-40B4-BE49-F238E27FC236}">
              <a16:creationId xmlns="" xmlns:a16="http://schemas.microsoft.com/office/drawing/2014/main" id="{1B412022-FCEA-703A-8F52-80140B982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305051" y="130130550"/>
          <a:ext cx="876299" cy="1073258"/>
        </a:xfrm>
        <a:prstGeom prst="rect">
          <a:avLst/>
        </a:prstGeom>
      </xdr:spPr>
    </xdr:pic>
    <xdr:clientData/>
  </xdr:twoCellAnchor>
  <xdr:twoCellAnchor editAs="oneCell">
    <xdr:from>
      <xdr:col>1</xdr:col>
      <xdr:colOff>473851</xdr:colOff>
      <xdr:row>50</xdr:row>
      <xdr:rowOff>16650</xdr:rowOff>
    </xdr:from>
    <xdr:to>
      <xdr:col>1</xdr:col>
      <xdr:colOff>1333501</xdr:colOff>
      <xdr:row>50</xdr:row>
      <xdr:rowOff>1066974</xdr:rowOff>
    </xdr:to>
    <xdr:pic>
      <xdr:nvPicPr>
        <xdr:cNvPr id="45" name="Immagine 44">
          <a:extLst>
            <a:ext uri="{FF2B5EF4-FFF2-40B4-BE49-F238E27FC236}">
              <a16:creationId xmlns="" xmlns:a16="http://schemas.microsoft.com/office/drawing/2014/main" id="{0278D1AC-F1DC-7719-2145-85F5BD2B5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283601" y="131214000"/>
          <a:ext cx="859650" cy="105032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46</xdr:row>
      <xdr:rowOff>57151</xdr:rowOff>
    </xdr:from>
    <xdr:to>
      <xdr:col>0</xdr:col>
      <xdr:colOff>1143000</xdr:colOff>
      <xdr:row>46</xdr:row>
      <xdr:rowOff>1023319</xdr:rowOff>
    </xdr:to>
    <xdr:pic>
      <xdr:nvPicPr>
        <xdr:cNvPr id="46" name="Immagine 45">
          <a:extLst>
            <a:ext uri="{FF2B5EF4-FFF2-40B4-BE49-F238E27FC236}">
              <a16:creationId xmlns="" xmlns:a16="http://schemas.microsoft.com/office/drawing/2014/main" id="{D4536A78-66B3-3A1B-7DCD-16E1B7BB3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04801" y="126911101"/>
          <a:ext cx="838199" cy="966168"/>
        </a:xfrm>
        <a:prstGeom prst="rect">
          <a:avLst/>
        </a:prstGeom>
      </xdr:spPr>
    </xdr:pic>
    <xdr:clientData/>
  </xdr:twoCellAnchor>
  <xdr:twoCellAnchor editAs="oneCell">
    <xdr:from>
      <xdr:col>0</xdr:col>
      <xdr:colOff>359551</xdr:colOff>
      <xdr:row>47</xdr:row>
      <xdr:rowOff>22570</xdr:rowOff>
    </xdr:from>
    <xdr:to>
      <xdr:col>0</xdr:col>
      <xdr:colOff>1276350</xdr:colOff>
      <xdr:row>48</xdr:row>
      <xdr:rowOff>3729</xdr:rowOff>
    </xdr:to>
    <xdr:pic>
      <xdr:nvPicPr>
        <xdr:cNvPr id="47" name="Immagine 46">
          <a:extLst>
            <a:ext uri="{FF2B5EF4-FFF2-40B4-BE49-F238E27FC236}">
              <a16:creationId xmlns="" xmlns:a16="http://schemas.microsoft.com/office/drawing/2014/main" id="{1B28380B-1CF7-A5E6-ECA9-8E7A545A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59551" y="127962370"/>
          <a:ext cx="916799" cy="1067009"/>
        </a:xfrm>
        <a:prstGeom prst="rect">
          <a:avLst/>
        </a:prstGeom>
      </xdr:spPr>
    </xdr:pic>
    <xdr:clientData/>
  </xdr:twoCellAnchor>
  <xdr:twoCellAnchor editAs="oneCell">
    <xdr:from>
      <xdr:col>0</xdr:col>
      <xdr:colOff>433350</xdr:colOff>
      <xdr:row>48</xdr:row>
      <xdr:rowOff>57150</xdr:rowOff>
    </xdr:from>
    <xdr:to>
      <xdr:col>0</xdr:col>
      <xdr:colOff>1321373</xdr:colOff>
      <xdr:row>48</xdr:row>
      <xdr:rowOff>1047750</xdr:rowOff>
    </xdr:to>
    <xdr:pic>
      <xdr:nvPicPr>
        <xdr:cNvPr id="48" name="Immagine 47">
          <a:extLst>
            <a:ext uri="{FF2B5EF4-FFF2-40B4-BE49-F238E27FC236}">
              <a16:creationId xmlns="" xmlns:a16="http://schemas.microsoft.com/office/drawing/2014/main" id="{D3FC1F8A-172D-950F-D1B2-147555CC8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33350" y="129082800"/>
          <a:ext cx="888023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46</xdr:row>
      <xdr:rowOff>95250</xdr:rowOff>
    </xdr:from>
    <xdr:to>
      <xdr:col>1</xdr:col>
      <xdr:colOff>1228841</xdr:colOff>
      <xdr:row>46</xdr:row>
      <xdr:rowOff>1057409</xdr:rowOff>
    </xdr:to>
    <xdr:pic>
      <xdr:nvPicPr>
        <xdr:cNvPr id="49" name="Immagine 48">
          <a:extLst>
            <a:ext uri="{FF2B5EF4-FFF2-40B4-BE49-F238E27FC236}">
              <a16:creationId xmlns="" xmlns:a16="http://schemas.microsoft.com/office/drawing/2014/main" id="{3C4F00D8-A9A3-8E79-578D-44D3B3093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209800" y="126949200"/>
          <a:ext cx="828791" cy="962159"/>
        </a:xfrm>
        <a:prstGeom prst="rect">
          <a:avLst/>
        </a:prstGeom>
      </xdr:spPr>
    </xdr:pic>
    <xdr:clientData/>
  </xdr:twoCellAnchor>
  <xdr:twoCellAnchor editAs="oneCell">
    <xdr:from>
      <xdr:col>1</xdr:col>
      <xdr:colOff>435750</xdr:colOff>
      <xdr:row>47</xdr:row>
      <xdr:rowOff>71530</xdr:rowOff>
    </xdr:from>
    <xdr:to>
      <xdr:col>1</xdr:col>
      <xdr:colOff>1333500</xdr:colOff>
      <xdr:row>48</xdr:row>
      <xdr:rowOff>7258</xdr:rowOff>
    </xdr:to>
    <xdr:pic>
      <xdr:nvPicPr>
        <xdr:cNvPr id="50" name="Immagine 49">
          <a:extLst>
            <a:ext uri="{FF2B5EF4-FFF2-40B4-BE49-F238E27FC236}">
              <a16:creationId xmlns="" xmlns:a16="http://schemas.microsoft.com/office/drawing/2014/main" id="{C53F565E-F794-B35B-77A8-76DEE246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245500" y="128011330"/>
          <a:ext cx="897750" cy="1021578"/>
        </a:xfrm>
        <a:prstGeom prst="rect">
          <a:avLst/>
        </a:prstGeom>
      </xdr:spPr>
    </xdr:pic>
    <xdr:clientData/>
  </xdr:twoCellAnchor>
  <xdr:twoCellAnchor editAs="oneCell">
    <xdr:from>
      <xdr:col>1</xdr:col>
      <xdr:colOff>471450</xdr:colOff>
      <xdr:row>48</xdr:row>
      <xdr:rowOff>90450</xdr:rowOff>
    </xdr:from>
    <xdr:to>
      <xdr:col>1</xdr:col>
      <xdr:colOff>1333500</xdr:colOff>
      <xdr:row>48</xdr:row>
      <xdr:rowOff>1052609</xdr:rowOff>
    </xdr:to>
    <xdr:pic>
      <xdr:nvPicPr>
        <xdr:cNvPr id="51" name="Immagine 50">
          <a:extLst>
            <a:ext uri="{FF2B5EF4-FFF2-40B4-BE49-F238E27FC236}">
              <a16:creationId xmlns="" xmlns:a16="http://schemas.microsoft.com/office/drawing/2014/main" id="{8B74BDFF-53F3-76AD-6B88-7356E309E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281200" y="129116100"/>
          <a:ext cx="862050" cy="96215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44</xdr:row>
      <xdr:rowOff>95250</xdr:rowOff>
    </xdr:from>
    <xdr:to>
      <xdr:col>0</xdr:col>
      <xdr:colOff>1371728</xdr:colOff>
      <xdr:row>44</xdr:row>
      <xdr:rowOff>1076462</xdr:rowOff>
    </xdr:to>
    <xdr:pic>
      <xdr:nvPicPr>
        <xdr:cNvPr id="52" name="Immagine 51">
          <a:extLst>
            <a:ext uri="{FF2B5EF4-FFF2-40B4-BE49-F238E27FC236}">
              <a16:creationId xmlns="" xmlns:a16="http://schemas.microsoft.com/office/drawing/2014/main" id="{F9F576A1-394E-EA21-6626-834386AC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57200" y="124777500"/>
          <a:ext cx="914528" cy="981212"/>
        </a:xfrm>
        <a:prstGeom prst="rect">
          <a:avLst/>
        </a:prstGeom>
      </xdr:spPr>
    </xdr:pic>
    <xdr:clientData/>
  </xdr:twoCellAnchor>
  <xdr:twoCellAnchor editAs="oneCell">
    <xdr:from>
      <xdr:col>0</xdr:col>
      <xdr:colOff>416700</xdr:colOff>
      <xdr:row>45</xdr:row>
      <xdr:rowOff>111900</xdr:rowOff>
    </xdr:from>
    <xdr:to>
      <xdr:col>0</xdr:col>
      <xdr:colOff>1264543</xdr:colOff>
      <xdr:row>45</xdr:row>
      <xdr:rowOff>1035954</xdr:rowOff>
    </xdr:to>
    <xdr:pic>
      <xdr:nvPicPr>
        <xdr:cNvPr id="53" name="Immagine 52">
          <a:extLst>
            <a:ext uri="{FF2B5EF4-FFF2-40B4-BE49-F238E27FC236}">
              <a16:creationId xmlns="" xmlns:a16="http://schemas.microsoft.com/office/drawing/2014/main" id="{7C4CA4A0-8C83-888C-AF4C-C49074D23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16700" y="125880000"/>
          <a:ext cx="847843" cy="924054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43</xdr:row>
      <xdr:rowOff>38100</xdr:rowOff>
    </xdr:from>
    <xdr:to>
      <xdr:col>0</xdr:col>
      <xdr:colOff>1305062</xdr:colOff>
      <xdr:row>43</xdr:row>
      <xdr:rowOff>1028838</xdr:rowOff>
    </xdr:to>
    <xdr:pic>
      <xdr:nvPicPr>
        <xdr:cNvPr id="55" name="Immagine 54">
          <a:extLst>
            <a:ext uri="{FF2B5EF4-FFF2-40B4-BE49-F238E27FC236}">
              <a16:creationId xmlns="" xmlns:a16="http://schemas.microsoft.com/office/drawing/2014/main" id="{350AF688-9C99-8C10-E4EC-7E3A6AE12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23850" y="123634500"/>
          <a:ext cx="981212" cy="990738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552451</xdr:colOff>
      <xdr:row>43</xdr:row>
      <xdr:rowOff>19050</xdr:rowOff>
    </xdr:from>
    <xdr:to>
      <xdr:col>1</xdr:col>
      <xdr:colOff>1447801</xdr:colOff>
      <xdr:row>43</xdr:row>
      <xdr:rowOff>1068420</xdr:rowOff>
    </xdr:to>
    <xdr:pic>
      <xdr:nvPicPr>
        <xdr:cNvPr id="57" name="Immagine 56">
          <a:extLst>
            <a:ext uri="{FF2B5EF4-FFF2-40B4-BE49-F238E27FC236}">
              <a16:creationId xmlns="" xmlns:a16="http://schemas.microsoft.com/office/drawing/2014/main" id="{9D67A54D-0F38-A0FF-BBF1-F32CE8C92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362201" y="123615450"/>
          <a:ext cx="895350" cy="104937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42</xdr:row>
      <xdr:rowOff>57150</xdr:rowOff>
    </xdr:from>
    <xdr:to>
      <xdr:col>0</xdr:col>
      <xdr:colOff>1286004</xdr:colOff>
      <xdr:row>42</xdr:row>
      <xdr:rowOff>981204</xdr:rowOff>
    </xdr:to>
    <xdr:pic>
      <xdr:nvPicPr>
        <xdr:cNvPr id="59" name="Immagine 58">
          <a:extLst>
            <a:ext uri="{FF2B5EF4-FFF2-40B4-BE49-F238E27FC236}">
              <a16:creationId xmlns="" xmlns:a16="http://schemas.microsoft.com/office/drawing/2014/main" id="{48AC63A2-11AE-890B-3BD5-1AD9D2F5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61950" y="122567700"/>
          <a:ext cx="924054" cy="92405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42</xdr:row>
      <xdr:rowOff>19051</xdr:rowOff>
    </xdr:from>
    <xdr:to>
      <xdr:col>1</xdr:col>
      <xdr:colOff>1405520</xdr:colOff>
      <xdr:row>43</xdr:row>
      <xdr:rowOff>0</xdr:rowOff>
    </xdr:to>
    <xdr:pic>
      <xdr:nvPicPr>
        <xdr:cNvPr id="60" name="Immagine 59">
          <a:extLst>
            <a:ext uri="{FF2B5EF4-FFF2-40B4-BE49-F238E27FC236}">
              <a16:creationId xmlns="" xmlns:a16="http://schemas.microsoft.com/office/drawing/2014/main" id="{74E66B28-08C9-33CD-7A85-6C322CD3A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324101" y="122529601"/>
          <a:ext cx="891169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41</xdr:row>
      <xdr:rowOff>38100</xdr:rowOff>
    </xdr:from>
    <xdr:to>
      <xdr:col>0</xdr:col>
      <xdr:colOff>1308968</xdr:colOff>
      <xdr:row>41</xdr:row>
      <xdr:rowOff>1066936</xdr:rowOff>
    </xdr:to>
    <xdr:pic>
      <xdr:nvPicPr>
        <xdr:cNvPr id="61" name="Immagine 60">
          <a:extLst>
            <a:ext uri="{FF2B5EF4-FFF2-40B4-BE49-F238E27FC236}">
              <a16:creationId xmlns="" xmlns:a16="http://schemas.microsoft.com/office/drawing/2014/main" id="{0ADEBD54-B693-11F1-16C7-50EC0DC25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0999" y="121462800"/>
          <a:ext cx="927969" cy="1028836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533401</xdr:colOff>
      <xdr:row>41</xdr:row>
      <xdr:rowOff>19049</xdr:rowOff>
    </xdr:from>
    <xdr:to>
      <xdr:col>1</xdr:col>
      <xdr:colOff>1403681</xdr:colOff>
      <xdr:row>41</xdr:row>
      <xdr:rowOff>1068824</xdr:rowOff>
    </xdr:to>
    <xdr:pic>
      <xdr:nvPicPr>
        <xdr:cNvPr id="62" name="Immagine 61">
          <a:extLst>
            <a:ext uri="{FF2B5EF4-FFF2-40B4-BE49-F238E27FC236}">
              <a16:creationId xmlns="" xmlns:a16="http://schemas.microsoft.com/office/drawing/2014/main" id="{76D9D7A9-C122-035F-1271-FC7003D4A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343151" y="121443749"/>
          <a:ext cx="870280" cy="1049775"/>
        </a:xfrm>
        <a:prstGeom prst="rect">
          <a:avLst/>
        </a:prstGeom>
      </xdr:spPr>
    </xdr:pic>
    <xdr:clientData/>
  </xdr:twoCellAnchor>
  <xdr:twoCellAnchor editAs="oneCell">
    <xdr:from>
      <xdr:col>0</xdr:col>
      <xdr:colOff>397650</xdr:colOff>
      <xdr:row>40</xdr:row>
      <xdr:rowOff>111900</xdr:rowOff>
    </xdr:from>
    <xdr:to>
      <xdr:col>0</xdr:col>
      <xdr:colOff>1150230</xdr:colOff>
      <xdr:row>40</xdr:row>
      <xdr:rowOff>1074059</xdr:rowOff>
    </xdr:to>
    <xdr:pic>
      <xdr:nvPicPr>
        <xdr:cNvPr id="64" name="Immagine 63">
          <a:extLst>
            <a:ext uri="{FF2B5EF4-FFF2-40B4-BE49-F238E27FC236}">
              <a16:creationId xmlns="" xmlns:a16="http://schemas.microsoft.com/office/drawing/2014/main" id="{6A942A8C-C74F-A959-B40A-197EC7C08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97650" y="120450750"/>
          <a:ext cx="752580" cy="962159"/>
        </a:xfrm>
        <a:prstGeom prst="rect">
          <a:avLst/>
        </a:prstGeom>
      </xdr:spPr>
    </xdr:pic>
    <xdr:clientData/>
  </xdr:twoCellAnchor>
  <xdr:twoCellAnchor editAs="oneCell">
    <xdr:from>
      <xdr:col>1</xdr:col>
      <xdr:colOff>454800</xdr:colOff>
      <xdr:row>40</xdr:row>
      <xdr:rowOff>28493</xdr:rowOff>
    </xdr:from>
    <xdr:to>
      <xdr:col>1</xdr:col>
      <xdr:colOff>1219200</xdr:colOff>
      <xdr:row>40</xdr:row>
      <xdr:rowOff>999487</xdr:rowOff>
    </xdr:to>
    <xdr:pic>
      <xdr:nvPicPr>
        <xdr:cNvPr id="66" name="Immagine 65">
          <a:extLst>
            <a:ext uri="{FF2B5EF4-FFF2-40B4-BE49-F238E27FC236}">
              <a16:creationId xmlns="" xmlns:a16="http://schemas.microsoft.com/office/drawing/2014/main" id="{2825051E-3A65-22C3-4EFC-9E2FC40C1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264550" y="120367343"/>
          <a:ext cx="764400" cy="97099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39</xdr:row>
      <xdr:rowOff>95250</xdr:rowOff>
    </xdr:from>
    <xdr:to>
      <xdr:col>0</xdr:col>
      <xdr:colOff>1276462</xdr:colOff>
      <xdr:row>40</xdr:row>
      <xdr:rowOff>139</xdr:rowOff>
    </xdr:to>
    <xdr:pic>
      <xdr:nvPicPr>
        <xdr:cNvPr id="69" name="Immagine 68">
          <a:extLst>
            <a:ext uri="{FF2B5EF4-FFF2-40B4-BE49-F238E27FC236}">
              <a16:creationId xmlns="" xmlns:a16="http://schemas.microsoft.com/office/drawing/2014/main" id="{DCF383A4-251A-5057-914F-5A34AD05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76250" y="117176550"/>
          <a:ext cx="800212" cy="990738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39</xdr:row>
      <xdr:rowOff>19050</xdr:rowOff>
    </xdr:from>
    <xdr:to>
      <xdr:col>1</xdr:col>
      <xdr:colOff>1333500</xdr:colOff>
      <xdr:row>40</xdr:row>
      <xdr:rowOff>11865</xdr:rowOff>
    </xdr:to>
    <xdr:pic>
      <xdr:nvPicPr>
        <xdr:cNvPr id="70" name="Immagine 69">
          <a:extLst>
            <a:ext uri="{FF2B5EF4-FFF2-40B4-BE49-F238E27FC236}">
              <a16:creationId xmlns="" xmlns:a16="http://schemas.microsoft.com/office/drawing/2014/main" id="{829476D8-5AA1-0BE3-5E49-5BCB93C59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228850" y="117100350"/>
          <a:ext cx="914400" cy="1078664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37</xdr:row>
      <xdr:rowOff>38100</xdr:rowOff>
    </xdr:from>
    <xdr:to>
      <xdr:col>0</xdr:col>
      <xdr:colOff>1228833</xdr:colOff>
      <xdr:row>37</xdr:row>
      <xdr:rowOff>1038365</xdr:rowOff>
    </xdr:to>
    <xdr:pic>
      <xdr:nvPicPr>
        <xdr:cNvPr id="72" name="Immagine 71">
          <a:extLst>
            <a:ext uri="{FF2B5EF4-FFF2-40B4-BE49-F238E27FC236}">
              <a16:creationId xmlns="" xmlns:a16="http://schemas.microsoft.com/office/drawing/2014/main" id="{0A915C8C-85A0-467D-7C51-754EE8BD5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57200" y="114947700"/>
          <a:ext cx="771633" cy="1000265"/>
        </a:xfrm>
        <a:prstGeom prst="rect">
          <a:avLst/>
        </a:prstGeom>
      </xdr:spPr>
    </xdr:pic>
    <xdr:clientData/>
  </xdr:twoCellAnchor>
  <xdr:twoCellAnchor editAs="oneCell">
    <xdr:from>
      <xdr:col>0</xdr:col>
      <xdr:colOff>473850</xdr:colOff>
      <xdr:row>37</xdr:row>
      <xdr:rowOff>1083450</xdr:rowOff>
    </xdr:from>
    <xdr:to>
      <xdr:col>0</xdr:col>
      <xdr:colOff>1169272</xdr:colOff>
      <xdr:row>38</xdr:row>
      <xdr:rowOff>988339</xdr:rowOff>
    </xdr:to>
    <xdr:pic>
      <xdr:nvPicPr>
        <xdr:cNvPr id="74" name="Immagine 73">
          <a:extLst>
            <a:ext uri="{FF2B5EF4-FFF2-40B4-BE49-F238E27FC236}">
              <a16:creationId xmlns="" xmlns:a16="http://schemas.microsoft.com/office/drawing/2014/main" id="{662F84EF-4376-797E-2419-94A511A8E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73850" y="115993050"/>
          <a:ext cx="695422" cy="990738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37</xdr:row>
      <xdr:rowOff>19050</xdr:rowOff>
    </xdr:from>
    <xdr:to>
      <xdr:col>1</xdr:col>
      <xdr:colOff>1371600</xdr:colOff>
      <xdr:row>38</xdr:row>
      <xdr:rowOff>37905</xdr:rowOff>
    </xdr:to>
    <xdr:pic>
      <xdr:nvPicPr>
        <xdr:cNvPr id="75" name="Immagine 74">
          <a:extLst>
            <a:ext uri="{FF2B5EF4-FFF2-40B4-BE49-F238E27FC236}">
              <a16:creationId xmlns="" xmlns:a16="http://schemas.microsoft.com/office/drawing/2014/main" id="{35FD7D70-2584-97C1-FF5E-E7099370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324100" y="114928650"/>
          <a:ext cx="857250" cy="1104704"/>
        </a:xfrm>
        <a:prstGeom prst="rect">
          <a:avLst/>
        </a:prstGeom>
      </xdr:spPr>
    </xdr:pic>
    <xdr:clientData/>
  </xdr:twoCellAnchor>
  <xdr:twoCellAnchor editAs="oneCell">
    <xdr:from>
      <xdr:col>1</xdr:col>
      <xdr:colOff>569101</xdr:colOff>
      <xdr:row>38</xdr:row>
      <xdr:rowOff>12825</xdr:rowOff>
    </xdr:from>
    <xdr:to>
      <xdr:col>1</xdr:col>
      <xdr:colOff>1314450</xdr:colOff>
      <xdr:row>38</xdr:row>
      <xdr:rowOff>1018965</xdr:rowOff>
    </xdr:to>
    <xdr:pic>
      <xdr:nvPicPr>
        <xdr:cNvPr id="76" name="Immagine 75">
          <a:extLst>
            <a:ext uri="{FF2B5EF4-FFF2-40B4-BE49-F238E27FC236}">
              <a16:creationId xmlns="" xmlns:a16="http://schemas.microsoft.com/office/drawing/2014/main" id="{66B43FF2-B1CC-681F-E020-67E3A5708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378851" y="116008275"/>
          <a:ext cx="745349" cy="100614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34</xdr:row>
      <xdr:rowOff>114300</xdr:rowOff>
    </xdr:from>
    <xdr:to>
      <xdr:col>0</xdr:col>
      <xdr:colOff>1181209</xdr:colOff>
      <xdr:row>35</xdr:row>
      <xdr:rowOff>136</xdr:rowOff>
    </xdr:to>
    <xdr:pic>
      <xdr:nvPicPr>
        <xdr:cNvPr id="77" name="Immagine 76">
          <a:extLst>
            <a:ext uri="{FF2B5EF4-FFF2-40B4-BE49-F238E27FC236}">
              <a16:creationId xmlns="" xmlns:a16="http://schemas.microsoft.com/office/drawing/2014/main" id="{EFB8F103-5209-8EA3-A663-E01888127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00050" y="110680500"/>
          <a:ext cx="781159" cy="971686"/>
        </a:xfrm>
        <a:prstGeom prst="rect">
          <a:avLst/>
        </a:prstGeom>
      </xdr:spPr>
    </xdr:pic>
    <xdr:clientData/>
  </xdr:twoCellAnchor>
  <xdr:twoCellAnchor editAs="oneCell">
    <xdr:from>
      <xdr:col>0</xdr:col>
      <xdr:colOff>433350</xdr:colOff>
      <xdr:row>35</xdr:row>
      <xdr:rowOff>33300</xdr:rowOff>
    </xdr:from>
    <xdr:to>
      <xdr:col>0</xdr:col>
      <xdr:colOff>1243088</xdr:colOff>
      <xdr:row>35</xdr:row>
      <xdr:rowOff>1043091</xdr:rowOff>
    </xdr:to>
    <xdr:pic>
      <xdr:nvPicPr>
        <xdr:cNvPr id="79" name="Immagine 78">
          <a:extLst>
            <a:ext uri="{FF2B5EF4-FFF2-40B4-BE49-F238E27FC236}">
              <a16:creationId xmlns="" xmlns:a16="http://schemas.microsoft.com/office/drawing/2014/main" id="{1FB4F70F-9578-82A3-80BC-17E0D1C00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33350" y="112771200"/>
          <a:ext cx="809738" cy="1009791"/>
        </a:xfrm>
        <a:prstGeom prst="rect">
          <a:avLst/>
        </a:prstGeom>
      </xdr:spPr>
    </xdr:pic>
    <xdr:clientData/>
  </xdr:twoCellAnchor>
  <xdr:twoCellAnchor editAs="oneCell">
    <xdr:from>
      <xdr:col>0</xdr:col>
      <xdr:colOff>373800</xdr:colOff>
      <xdr:row>36</xdr:row>
      <xdr:rowOff>30900</xdr:rowOff>
    </xdr:from>
    <xdr:to>
      <xdr:col>0</xdr:col>
      <xdr:colOff>1231170</xdr:colOff>
      <xdr:row>36</xdr:row>
      <xdr:rowOff>1050217</xdr:rowOff>
    </xdr:to>
    <xdr:pic>
      <xdr:nvPicPr>
        <xdr:cNvPr id="80" name="Immagine 79">
          <a:extLst>
            <a:ext uri="{FF2B5EF4-FFF2-40B4-BE49-F238E27FC236}">
              <a16:creationId xmlns="" xmlns:a16="http://schemas.microsoft.com/office/drawing/2014/main" id="{F2FA511C-6034-9A43-5267-2980C4E7E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73800" y="113854650"/>
          <a:ext cx="857370" cy="1019317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438151</xdr:colOff>
      <xdr:row>34</xdr:row>
      <xdr:rowOff>1</xdr:rowOff>
    </xdr:from>
    <xdr:to>
      <xdr:col>1</xdr:col>
      <xdr:colOff>1257300</xdr:colOff>
      <xdr:row>35</xdr:row>
      <xdr:rowOff>4523</xdr:rowOff>
    </xdr:to>
    <xdr:pic>
      <xdr:nvPicPr>
        <xdr:cNvPr id="81" name="Immagine 80">
          <a:extLst>
            <a:ext uri="{FF2B5EF4-FFF2-40B4-BE49-F238E27FC236}">
              <a16:creationId xmlns="" xmlns:a16="http://schemas.microsoft.com/office/drawing/2014/main" id="{C0AECE07-B89D-3CC6-2B9D-FA106B046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247901" y="110566201"/>
          <a:ext cx="819149" cy="1090372"/>
        </a:xfrm>
        <a:prstGeom prst="rect">
          <a:avLst/>
        </a:prstGeom>
      </xdr:spPr>
    </xdr:pic>
    <xdr:clientData/>
  </xdr:twoCellAnchor>
  <xdr:twoCellAnchor editAs="oneCell">
    <xdr:from>
      <xdr:col>1</xdr:col>
      <xdr:colOff>526200</xdr:colOff>
      <xdr:row>35</xdr:row>
      <xdr:rowOff>1021500</xdr:rowOff>
    </xdr:from>
    <xdr:to>
      <xdr:col>1</xdr:col>
      <xdr:colOff>1409700</xdr:colOff>
      <xdr:row>36</xdr:row>
      <xdr:rowOff>1055636</xdr:rowOff>
    </xdr:to>
    <xdr:pic>
      <xdr:nvPicPr>
        <xdr:cNvPr id="84" name="Immagine 83">
          <a:extLst>
            <a:ext uri="{FF2B5EF4-FFF2-40B4-BE49-F238E27FC236}">
              <a16:creationId xmlns="" xmlns:a16="http://schemas.microsoft.com/office/drawing/2014/main" id="{A2821933-7D66-CDF8-158B-CEC30C725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335950" y="113759400"/>
          <a:ext cx="883500" cy="1119986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35</xdr:row>
      <xdr:rowOff>76199</xdr:rowOff>
    </xdr:from>
    <xdr:to>
      <xdr:col>1</xdr:col>
      <xdr:colOff>1284144</xdr:colOff>
      <xdr:row>35</xdr:row>
      <xdr:rowOff>1075340</xdr:rowOff>
    </xdr:to>
    <xdr:pic>
      <xdr:nvPicPr>
        <xdr:cNvPr id="85" name="Immagine 84">
          <a:extLst>
            <a:ext uri="{FF2B5EF4-FFF2-40B4-BE49-F238E27FC236}">
              <a16:creationId xmlns="" xmlns:a16="http://schemas.microsoft.com/office/drawing/2014/main" id="{EE7C3B05-A645-2DA5-B47D-B8B364CB5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362200" y="112814099"/>
          <a:ext cx="731694" cy="999141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552451</xdr:colOff>
      <xdr:row>31</xdr:row>
      <xdr:rowOff>38100</xdr:rowOff>
    </xdr:from>
    <xdr:to>
      <xdr:col>0</xdr:col>
      <xdr:colOff>1341393</xdr:colOff>
      <xdr:row>31</xdr:row>
      <xdr:rowOff>1028700</xdr:rowOff>
    </xdr:to>
    <xdr:pic>
      <xdr:nvPicPr>
        <xdr:cNvPr id="86" name="Immagine 85">
          <a:extLst>
            <a:ext uri="{FF2B5EF4-FFF2-40B4-BE49-F238E27FC236}">
              <a16:creationId xmlns="" xmlns:a16="http://schemas.microsoft.com/office/drawing/2014/main" id="{692EB0B3-AB09-07B7-CBE4-3CD1B13BF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52451" y="105175050"/>
          <a:ext cx="788942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414300</xdr:colOff>
      <xdr:row>32</xdr:row>
      <xdr:rowOff>0</xdr:rowOff>
    </xdr:from>
    <xdr:to>
      <xdr:col>0</xdr:col>
      <xdr:colOff>1238250</xdr:colOff>
      <xdr:row>33</xdr:row>
      <xdr:rowOff>37365</xdr:rowOff>
    </xdr:to>
    <xdr:pic>
      <xdr:nvPicPr>
        <xdr:cNvPr id="88" name="Immagine 87">
          <a:extLst>
            <a:ext uri="{FF2B5EF4-FFF2-40B4-BE49-F238E27FC236}">
              <a16:creationId xmlns="" xmlns:a16="http://schemas.microsoft.com/office/drawing/2014/main" id="{1CD9182C-8069-CE82-FB18-C552EA22C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14300" y="107243195"/>
          <a:ext cx="823950" cy="1123215"/>
        </a:xfrm>
        <a:prstGeom prst="rect">
          <a:avLst/>
        </a:prstGeom>
      </xdr:spPr>
    </xdr:pic>
    <xdr:clientData/>
  </xdr:twoCellAnchor>
  <xdr:twoCellAnchor editAs="oneCell">
    <xdr:from>
      <xdr:col>0</xdr:col>
      <xdr:colOff>504750</xdr:colOff>
      <xdr:row>33</xdr:row>
      <xdr:rowOff>19050</xdr:rowOff>
    </xdr:from>
    <xdr:to>
      <xdr:col>0</xdr:col>
      <xdr:colOff>1235627</xdr:colOff>
      <xdr:row>33</xdr:row>
      <xdr:rowOff>1038431</xdr:rowOff>
    </xdr:to>
    <xdr:pic>
      <xdr:nvPicPr>
        <xdr:cNvPr id="90" name="Immagine 89">
          <a:extLst>
            <a:ext uri="{FF2B5EF4-FFF2-40B4-BE49-F238E27FC236}">
              <a16:creationId xmlns="" xmlns:a16="http://schemas.microsoft.com/office/drawing/2014/main" id="{6D0E3852-EEF4-496B-5E35-028BDE800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04750" y="109499400"/>
          <a:ext cx="730877" cy="1019381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0.png"/><Relationship Id="rId2" Type="http://schemas.openxmlformats.org/officeDocument/2006/relationships/image" Target="../media/image210.png"/><Relationship Id="rId1" Type="http://schemas.openxmlformats.org/officeDocument/2006/relationships/image" Target="../media/image18.png"/><Relationship Id="rId6" Type="http://schemas.openxmlformats.org/officeDocument/2006/relationships/image" Target="../media/image610.png"/><Relationship Id="rId5" Type="http://schemas.openxmlformats.org/officeDocument/2006/relationships/image" Target="../media/image510.png"/><Relationship Id="rId4" Type="http://schemas.openxmlformats.org/officeDocument/2006/relationships/image" Target="../media/image41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8"/>
  <sheetViews>
    <sheetView tabSelected="1" zoomScale="70" zoomScaleNormal="70" workbookViewId="0">
      <selection activeCell="X9" sqref="X9"/>
    </sheetView>
  </sheetViews>
  <sheetFormatPr defaultRowHeight="17.25" x14ac:dyDescent="0.3"/>
  <cols>
    <col min="1" max="1" width="26.75" style="92" bestFit="1" customWidth="1"/>
    <col min="2" max="2" width="23.75" style="92" customWidth="1"/>
    <col min="3" max="3" width="16.625" style="92" customWidth="1"/>
    <col min="4" max="4" width="18.75" style="92" customWidth="1"/>
    <col min="5" max="5" width="15.125" style="92" customWidth="1"/>
    <col min="6" max="6" width="23.375" style="92" customWidth="1"/>
    <col min="7" max="7" width="18.875" style="92" customWidth="1"/>
    <col min="8" max="8" width="13" style="94" customWidth="1"/>
    <col min="9" max="9" width="13.5" style="94" customWidth="1"/>
    <col min="10" max="10" width="7.625" style="92" customWidth="1"/>
    <col min="11" max="15" width="7.75" style="43" customWidth="1"/>
    <col min="16" max="16" width="7.75" style="87" customWidth="1"/>
    <col min="17" max="17" width="22.75" style="44" customWidth="1"/>
    <col min="18" max="16384" width="9" style="92"/>
  </cols>
  <sheetData>
    <row r="1" spans="1:17" ht="22.5" customHeight="1" x14ac:dyDescent="0.3">
      <c r="A1" s="104" t="s">
        <v>86</v>
      </c>
      <c r="B1" s="105"/>
    </row>
    <row r="2" spans="1:17" ht="22.5" customHeight="1" x14ac:dyDescent="0.3">
      <c r="A2" s="106"/>
      <c r="B2" s="107"/>
    </row>
    <row r="3" spans="1:17" ht="22.5" customHeight="1" x14ac:dyDescent="0.3">
      <c r="A3" s="45"/>
      <c r="B3" s="46"/>
    </row>
    <row r="4" spans="1:17" ht="22.5" customHeight="1" x14ac:dyDescent="0.3">
      <c r="A4" s="45"/>
      <c r="B4" s="46"/>
    </row>
    <row r="5" spans="1:17" ht="22.5" customHeight="1" x14ac:dyDescent="0.3">
      <c r="A5" s="45" t="s">
        <v>84</v>
      </c>
      <c r="B5" s="46" t="s">
        <v>85</v>
      </c>
    </row>
    <row r="6" spans="1:17" ht="19.5" customHeight="1" x14ac:dyDescent="0.3">
      <c r="H6" s="100"/>
      <c r="I6" s="100"/>
      <c r="K6" s="92"/>
      <c r="L6" s="92"/>
      <c r="M6" s="92"/>
      <c r="N6" s="92"/>
      <c r="O6" s="92"/>
      <c r="P6" s="93"/>
    </row>
    <row r="7" spans="1:17" ht="19.5" customHeight="1" x14ac:dyDescent="0.3">
      <c r="H7" s="99"/>
      <c r="I7" s="99"/>
      <c r="K7" s="92"/>
      <c r="L7" s="92"/>
      <c r="M7" s="92"/>
      <c r="N7" s="92"/>
      <c r="O7" s="92"/>
      <c r="P7" s="93"/>
    </row>
    <row r="8" spans="1:17" ht="30" customHeight="1" x14ac:dyDescent="0.3">
      <c r="A8" s="95" t="s">
        <v>1</v>
      </c>
      <c r="B8" s="95" t="s">
        <v>40</v>
      </c>
      <c r="C8" s="95" t="s">
        <v>87</v>
      </c>
      <c r="D8" s="95" t="s">
        <v>0</v>
      </c>
      <c r="E8" s="95" t="s">
        <v>2</v>
      </c>
      <c r="F8" s="95" t="s">
        <v>3</v>
      </c>
      <c r="G8" s="95" t="s">
        <v>4</v>
      </c>
      <c r="H8" s="95" t="s">
        <v>61</v>
      </c>
      <c r="I8" s="95" t="s">
        <v>62</v>
      </c>
      <c r="J8" s="47"/>
      <c r="K8" s="86" t="s">
        <v>34</v>
      </c>
      <c r="L8" s="86" t="s">
        <v>35</v>
      </c>
      <c r="M8" s="86" t="s">
        <v>36</v>
      </c>
      <c r="N8" s="86" t="s">
        <v>37</v>
      </c>
      <c r="O8" s="86" t="s">
        <v>38</v>
      </c>
      <c r="P8" s="86" t="s">
        <v>39</v>
      </c>
    </row>
    <row r="9" spans="1:17" ht="132" customHeight="1" x14ac:dyDescent="0.3">
      <c r="A9" s="48"/>
      <c r="B9" s="48"/>
      <c r="C9" s="1" t="s">
        <v>23</v>
      </c>
      <c r="D9" s="24" t="s">
        <v>8</v>
      </c>
      <c r="E9" s="2" t="s">
        <v>7</v>
      </c>
      <c r="F9" s="49" t="s">
        <v>70</v>
      </c>
      <c r="G9" s="2" t="s">
        <v>11</v>
      </c>
      <c r="H9" s="3">
        <v>25</v>
      </c>
      <c r="I9" s="4">
        <v>70</v>
      </c>
      <c r="J9" s="5"/>
      <c r="K9" s="50">
        <v>13</v>
      </c>
      <c r="L9" s="51">
        <v>29</v>
      </c>
      <c r="M9" s="51">
        <v>34</v>
      </c>
      <c r="N9" s="51">
        <v>33</v>
      </c>
      <c r="O9" s="51">
        <v>14</v>
      </c>
      <c r="P9" s="88">
        <f>SUM(K9:O9)</f>
        <v>123</v>
      </c>
    </row>
    <row r="10" spans="1:17" ht="132" customHeight="1" x14ac:dyDescent="0.3">
      <c r="A10" s="48"/>
      <c r="B10" s="48"/>
      <c r="C10" s="6" t="s">
        <v>23</v>
      </c>
      <c r="D10" s="24" t="s">
        <v>8</v>
      </c>
      <c r="E10" s="2" t="s">
        <v>7</v>
      </c>
      <c r="F10" s="52" t="s">
        <v>71</v>
      </c>
      <c r="G10" s="7" t="s">
        <v>11</v>
      </c>
      <c r="H10" s="8">
        <v>25</v>
      </c>
      <c r="I10" s="9">
        <v>70</v>
      </c>
      <c r="J10" s="5"/>
      <c r="K10" s="50">
        <v>14</v>
      </c>
      <c r="L10" s="51">
        <v>30</v>
      </c>
      <c r="M10" s="51">
        <v>35</v>
      </c>
      <c r="N10" s="51">
        <v>34</v>
      </c>
      <c r="O10" s="51">
        <v>14</v>
      </c>
      <c r="P10" s="88">
        <f t="shared" ref="P10:P40" si="0">SUM(K10:O10)</f>
        <v>127</v>
      </c>
    </row>
    <row r="11" spans="1:17" ht="156.75" customHeight="1" x14ac:dyDescent="0.3">
      <c r="A11" s="48"/>
      <c r="B11" s="48"/>
      <c r="C11" s="6" t="s">
        <v>25</v>
      </c>
      <c r="D11" s="21" t="s">
        <v>13</v>
      </c>
      <c r="E11" s="2" t="s">
        <v>7</v>
      </c>
      <c r="F11" s="52" t="s">
        <v>66</v>
      </c>
      <c r="G11" s="7" t="s">
        <v>11</v>
      </c>
      <c r="H11" s="8">
        <v>25</v>
      </c>
      <c r="I11" s="9">
        <v>70</v>
      </c>
      <c r="J11" s="5"/>
      <c r="K11" s="50">
        <v>15</v>
      </c>
      <c r="L11" s="51">
        <v>30</v>
      </c>
      <c r="M11" s="51">
        <v>36</v>
      </c>
      <c r="N11" s="51">
        <v>35</v>
      </c>
      <c r="O11" s="51">
        <v>15</v>
      </c>
      <c r="P11" s="88">
        <f t="shared" si="0"/>
        <v>131</v>
      </c>
    </row>
    <row r="12" spans="1:17" ht="162.75" customHeight="1" x14ac:dyDescent="0.3">
      <c r="A12" s="53"/>
      <c r="B12" s="53"/>
      <c r="C12" s="6" t="s">
        <v>29</v>
      </c>
      <c r="D12" s="54" t="s">
        <v>9</v>
      </c>
      <c r="E12" s="10" t="s">
        <v>7</v>
      </c>
      <c r="F12" s="11" t="s">
        <v>64</v>
      </c>
      <c r="G12" s="7" t="s">
        <v>11</v>
      </c>
      <c r="H12" s="8">
        <v>27</v>
      </c>
      <c r="I12" s="9">
        <v>75</v>
      </c>
      <c r="J12" s="5"/>
      <c r="K12" s="50">
        <v>22</v>
      </c>
      <c r="L12" s="51">
        <v>44</v>
      </c>
      <c r="M12" s="51">
        <v>51</v>
      </c>
      <c r="N12" s="51">
        <v>49</v>
      </c>
      <c r="O12" s="51">
        <v>22</v>
      </c>
      <c r="P12" s="88">
        <f t="shared" si="0"/>
        <v>188</v>
      </c>
    </row>
    <row r="13" spans="1:17" ht="162.75" customHeight="1" x14ac:dyDescent="0.3">
      <c r="A13" s="53"/>
      <c r="B13" s="53"/>
      <c r="C13" s="6" t="s">
        <v>29</v>
      </c>
      <c r="D13" s="54" t="s">
        <v>9</v>
      </c>
      <c r="E13" s="10" t="s">
        <v>7</v>
      </c>
      <c r="F13" s="11" t="s">
        <v>65</v>
      </c>
      <c r="G13" s="7" t="s">
        <v>11</v>
      </c>
      <c r="H13" s="8">
        <v>27</v>
      </c>
      <c r="I13" s="9">
        <v>75</v>
      </c>
      <c r="J13" s="5"/>
      <c r="K13" s="50">
        <v>22</v>
      </c>
      <c r="L13" s="51">
        <v>43</v>
      </c>
      <c r="M13" s="51">
        <v>51</v>
      </c>
      <c r="N13" s="51">
        <v>49</v>
      </c>
      <c r="O13" s="51">
        <v>22</v>
      </c>
      <c r="P13" s="88">
        <f t="shared" si="0"/>
        <v>187</v>
      </c>
    </row>
    <row r="14" spans="1:17" s="96" customFormat="1" ht="162.75" customHeight="1" thickBot="1" x14ac:dyDescent="0.35">
      <c r="A14" s="55"/>
      <c r="B14" s="55"/>
      <c r="C14" s="12" t="s">
        <v>29</v>
      </c>
      <c r="D14" s="27" t="s">
        <v>9</v>
      </c>
      <c r="E14" s="13" t="s">
        <v>7</v>
      </c>
      <c r="F14" s="14" t="s">
        <v>63</v>
      </c>
      <c r="G14" s="13" t="s">
        <v>11</v>
      </c>
      <c r="H14" s="15">
        <v>27</v>
      </c>
      <c r="I14" s="16">
        <v>75</v>
      </c>
      <c r="J14" s="17"/>
      <c r="K14" s="56">
        <v>23</v>
      </c>
      <c r="L14" s="57">
        <v>44</v>
      </c>
      <c r="M14" s="57">
        <v>52</v>
      </c>
      <c r="N14" s="57">
        <v>50</v>
      </c>
      <c r="O14" s="57">
        <v>23</v>
      </c>
      <c r="P14" s="88">
        <f t="shared" si="0"/>
        <v>192</v>
      </c>
      <c r="Q14" s="55"/>
    </row>
    <row r="15" spans="1:17" ht="132" customHeight="1" x14ac:dyDescent="0.3">
      <c r="A15" s="48"/>
      <c r="B15" s="48"/>
      <c r="C15" s="1" t="s">
        <v>22</v>
      </c>
      <c r="D15" s="24" t="s">
        <v>5</v>
      </c>
      <c r="E15" s="2" t="s">
        <v>6</v>
      </c>
      <c r="F15" s="49" t="s">
        <v>66</v>
      </c>
      <c r="G15" s="2" t="s">
        <v>11</v>
      </c>
      <c r="H15" s="3">
        <v>22</v>
      </c>
      <c r="I15" s="4">
        <v>60</v>
      </c>
      <c r="J15" s="5"/>
      <c r="K15" s="58">
        <v>21</v>
      </c>
      <c r="L15" s="59">
        <v>42</v>
      </c>
      <c r="M15" s="59">
        <v>50</v>
      </c>
      <c r="N15" s="59">
        <v>48</v>
      </c>
      <c r="O15" s="59">
        <v>21</v>
      </c>
      <c r="P15" s="88">
        <f t="shared" si="0"/>
        <v>182</v>
      </c>
    </row>
    <row r="16" spans="1:17" ht="132" customHeight="1" x14ac:dyDescent="0.3">
      <c r="A16" s="48"/>
      <c r="B16" s="48"/>
      <c r="C16" s="6" t="s">
        <v>22</v>
      </c>
      <c r="D16" s="24" t="s">
        <v>5</v>
      </c>
      <c r="E16" s="2" t="s">
        <v>6</v>
      </c>
      <c r="F16" s="52" t="s">
        <v>73</v>
      </c>
      <c r="G16" s="7" t="s">
        <v>11</v>
      </c>
      <c r="H16" s="8">
        <v>22</v>
      </c>
      <c r="I16" s="9">
        <v>60</v>
      </c>
      <c r="J16" s="5"/>
      <c r="K16" s="50">
        <v>21</v>
      </c>
      <c r="L16" s="51">
        <v>42</v>
      </c>
      <c r="M16" s="51">
        <v>50</v>
      </c>
      <c r="N16" s="51">
        <v>48</v>
      </c>
      <c r="O16" s="51">
        <v>21</v>
      </c>
      <c r="P16" s="88">
        <f t="shared" si="0"/>
        <v>182</v>
      </c>
    </row>
    <row r="17" spans="1:17" s="96" customFormat="1" ht="132" customHeight="1" thickBot="1" x14ac:dyDescent="0.35">
      <c r="A17" s="60" t="e" vm="1">
        <v>#VALUE!</v>
      </c>
      <c r="B17" s="60"/>
      <c r="C17" s="18" t="s">
        <v>24</v>
      </c>
      <c r="D17" s="22" t="s">
        <v>12</v>
      </c>
      <c r="E17" s="17" t="s">
        <v>6</v>
      </c>
      <c r="F17" s="61" t="s">
        <v>73</v>
      </c>
      <c r="G17" s="17" t="s">
        <v>11</v>
      </c>
      <c r="H17" s="19">
        <v>25</v>
      </c>
      <c r="I17" s="20">
        <v>70</v>
      </c>
      <c r="J17" s="17"/>
      <c r="K17" s="62">
        <v>21</v>
      </c>
      <c r="L17" s="63">
        <v>42</v>
      </c>
      <c r="M17" s="63">
        <v>50</v>
      </c>
      <c r="N17" s="63">
        <v>48</v>
      </c>
      <c r="O17" s="63">
        <v>21</v>
      </c>
      <c r="P17" s="88">
        <f t="shared" si="0"/>
        <v>182</v>
      </c>
      <c r="Q17" s="55"/>
    </row>
    <row r="18" spans="1:17" ht="177" customHeight="1" x14ac:dyDescent="0.3">
      <c r="A18" s="64"/>
      <c r="B18" s="65"/>
      <c r="C18" s="6" t="s">
        <v>26</v>
      </c>
      <c r="D18" s="21" t="s">
        <v>15</v>
      </c>
      <c r="E18" s="7" t="s">
        <v>6</v>
      </c>
      <c r="F18" s="52" t="s">
        <v>66</v>
      </c>
      <c r="G18" s="7" t="s">
        <v>11</v>
      </c>
      <c r="H18" s="8">
        <v>25</v>
      </c>
      <c r="I18" s="9">
        <v>70</v>
      </c>
      <c r="J18" s="5"/>
      <c r="K18" s="50">
        <v>13</v>
      </c>
      <c r="L18" s="51">
        <v>26</v>
      </c>
      <c r="M18" s="51">
        <v>30</v>
      </c>
      <c r="N18" s="51">
        <v>29</v>
      </c>
      <c r="O18" s="51">
        <v>13</v>
      </c>
      <c r="P18" s="88">
        <f t="shared" si="0"/>
        <v>111</v>
      </c>
    </row>
    <row r="19" spans="1:17" s="96" customFormat="1" ht="177" customHeight="1" thickBot="1" x14ac:dyDescent="0.35">
      <c r="A19" s="66"/>
      <c r="B19" s="67"/>
      <c r="C19" s="18" t="s">
        <v>26</v>
      </c>
      <c r="D19" s="22" t="s">
        <v>15</v>
      </c>
      <c r="E19" s="17" t="s">
        <v>6</v>
      </c>
      <c r="F19" s="61" t="s">
        <v>67</v>
      </c>
      <c r="G19" s="17" t="s">
        <v>11</v>
      </c>
      <c r="H19" s="19">
        <v>25</v>
      </c>
      <c r="I19" s="20">
        <v>70</v>
      </c>
      <c r="J19" s="17"/>
      <c r="K19" s="62">
        <v>8</v>
      </c>
      <c r="L19" s="63">
        <v>17</v>
      </c>
      <c r="M19" s="63">
        <v>21</v>
      </c>
      <c r="N19" s="63">
        <v>20</v>
      </c>
      <c r="O19" s="63">
        <v>8</v>
      </c>
      <c r="P19" s="88">
        <f t="shared" si="0"/>
        <v>74</v>
      </c>
      <c r="Q19" s="55"/>
    </row>
    <row r="20" spans="1:17" ht="177" customHeight="1" x14ac:dyDescent="0.3">
      <c r="A20" s="53"/>
      <c r="B20" s="53"/>
      <c r="C20" s="6" t="s">
        <v>27</v>
      </c>
      <c r="D20" s="21" t="s">
        <v>16</v>
      </c>
      <c r="E20" s="7" t="s">
        <v>6</v>
      </c>
      <c r="F20" s="52" t="s">
        <v>66</v>
      </c>
      <c r="G20" s="7" t="s">
        <v>11</v>
      </c>
      <c r="H20" s="8">
        <v>27</v>
      </c>
      <c r="I20" s="9">
        <v>75</v>
      </c>
      <c r="J20" s="5"/>
      <c r="K20" s="50">
        <v>14</v>
      </c>
      <c r="L20" s="51">
        <v>29</v>
      </c>
      <c r="M20" s="51">
        <v>35</v>
      </c>
      <c r="N20" s="51">
        <v>33</v>
      </c>
      <c r="O20" s="51">
        <v>14</v>
      </c>
      <c r="P20" s="88">
        <f t="shared" si="0"/>
        <v>125</v>
      </c>
    </row>
    <row r="21" spans="1:17" s="96" customFormat="1" ht="177" customHeight="1" thickBot="1" x14ac:dyDescent="0.35">
      <c r="A21" s="55"/>
      <c r="B21" s="55"/>
      <c r="C21" s="18" t="s">
        <v>27</v>
      </c>
      <c r="D21" s="22" t="s">
        <v>16</v>
      </c>
      <c r="E21" s="17" t="s">
        <v>6</v>
      </c>
      <c r="F21" s="61" t="s">
        <v>67</v>
      </c>
      <c r="G21" s="17" t="s">
        <v>11</v>
      </c>
      <c r="H21" s="19">
        <v>27</v>
      </c>
      <c r="I21" s="20">
        <v>75</v>
      </c>
      <c r="J21" s="17"/>
      <c r="K21" s="62">
        <v>12</v>
      </c>
      <c r="L21" s="63">
        <v>24</v>
      </c>
      <c r="M21" s="63">
        <v>29</v>
      </c>
      <c r="N21" s="63">
        <v>28</v>
      </c>
      <c r="O21" s="63">
        <v>12</v>
      </c>
      <c r="P21" s="88">
        <f t="shared" si="0"/>
        <v>105</v>
      </c>
      <c r="Q21" s="55"/>
    </row>
    <row r="22" spans="1:17" ht="162.75" customHeight="1" x14ac:dyDescent="0.3">
      <c r="A22" s="53"/>
      <c r="B22" s="53"/>
      <c r="C22" s="6" t="s">
        <v>28</v>
      </c>
      <c r="D22" s="21" t="s">
        <v>17</v>
      </c>
      <c r="E22" s="7" t="s">
        <v>6</v>
      </c>
      <c r="F22" s="52" t="s">
        <v>66</v>
      </c>
      <c r="G22" s="7" t="s">
        <v>11</v>
      </c>
      <c r="H22" s="8">
        <v>25</v>
      </c>
      <c r="I22" s="9">
        <v>70</v>
      </c>
      <c r="J22" s="5"/>
      <c r="K22" s="50">
        <v>13</v>
      </c>
      <c r="L22" s="51">
        <v>26</v>
      </c>
      <c r="M22" s="51">
        <v>31</v>
      </c>
      <c r="N22" s="51">
        <v>30</v>
      </c>
      <c r="O22" s="51">
        <v>13</v>
      </c>
      <c r="P22" s="88">
        <f t="shared" si="0"/>
        <v>113</v>
      </c>
    </row>
    <row r="23" spans="1:17" s="96" customFormat="1" ht="162.75" customHeight="1" thickBot="1" x14ac:dyDescent="0.35">
      <c r="A23" s="60"/>
      <c r="B23" s="60"/>
      <c r="C23" s="18" t="s">
        <v>28</v>
      </c>
      <c r="D23" s="22" t="s">
        <v>17</v>
      </c>
      <c r="E23" s="17" t="s">
        <v>6</v>
      </c>
      <c r="F23" s="61" t="s">
        <v>67</v>
      </c>
      <c r="G23" s="17" t="s">
        <v>11</v>
      </c>
      <c r="H23" s="19">
        <v>25</v>
      </c>
      <c r="I23" s="20">
        <v>70</v>
      </c>
      <c r="J23" s="17"/>
      <c r="K23" s="62">
        <v>12</v>
      </c>
      <c r="L23" s="63">
        <v>26</v>
      </c>
      <c r="M23" s="63">
        <v>31</v>
      </c>
      <c r="N23" s="63">
        <v>29</v>
      </c>
      <c r="O23" s="63">
        <v>12</v>
      </c>
      <c r="P23" s="88">
        <f t="shared" si="0"/>
        <v>110</v>
      </c>
      <c r="Q23" s="55"/>
    </row>
    <row r="24" spans="1:17" ht="162.75" customHeight="1" x14ac:dyDescent="0.3">
      <c r="A24" s="53"/>
      <c r="B24" s="53"/>
      <c r="C24" s="6" t="s">
        <v>30</v>
      </c>
      <c r="D24" s="54" t="s">
        <v>19</v>
      </c>
      <c r="E24" s="10" t="s">
        <v>6</v>
      </c>
      <c r="F24" s="52" t="s">
        <v>66</v>
      </c>
      <c r="G24" s="7" t="s">
        <v>11</v>
      </c>
      <c r="H24" s="8">
        <v>25</v>
      </c>
      <c r="I24" s="9">
        <v>70</v>
      </c>
      <c r="J24" s="5"/>
      <c r="K24" s="50">
        <v>21</v>
      </c>
      <c r="L24" s="51">
        <v>42</v>
      </c>
      <c r="M24" s="51">
        <v>49</v>
      </c>
      <c r="N24" s="51">
        <v>47</v>
      </c>
      <c r="O24" s="51">
        <v>21</v>
      </c>
      <c r="P24" s="88">
        <f t="shared" si="0"/>
        <v>180</v>
      </c>
    </row>
    <row r="25" spans="1:17" ht="162.75" customHeight="1" x14ac:dyDescent="0.3">
      <c r="A25" s="53"/>
      <c r="B25" s="53"/>
      <c r="C25" s="6" t="s">
        <v>30</v>
      </c>
      <c r="D25" s="54" t="s">
        <v>19</v>
      </c>
      <c r="E25" s="10" t="s">
        <v>6</v>
      </c>
      <c r="F25" s="52" t="s">
        <v>73</v>
      </c>
      <c r="G25" s="7" t="s">
        <v>11</v>
      </c>
      <c r="H25" s="8">
        <v>25</v>
      </c>
      <c r="I25" s="9">
        <v>70</v>
      </c>
      <c r="J25" s="5"/>
      <c r="K25" s="50">
        <v>21</v>
      </c>
      <c r="L25" s="51">
        <v>41</v>
      </c>
      <c r="M25" s="51">
        <v>48</v>
      </c>
      <c r="N25" s="51">
        <v>47</v>
      </c>
      <c r="O25" s="51">
        <v>21</v>
      </c>
      <c r="P25" s="88">
        <f t="shared" si="0"/>
        <v>178</v>
      </c>
    </row>
    <row r="26" spans="1:17" ht="162.75" customHeight="1" x14ac:dyDescent="0.3">
      <c r="A26" s="53"/>
      <c r="B26" s="53"/>
      <c r="C26" s="6" t="s">
        <v>31</v>
      </c>
      <c r="D26" s="54" t="s">
        <v>10</v>
      </c>
      <c r="E26" s="10" t="s">
        <v>6</v>
      </c>
      <c r="F26" s="11" t="s">
        <v>75</v>
      </c>
      <c r="G26" s="7" t="s">
        <v>11</v>
      </c>
      <c r="H26" s="8">
        <v>27</v>
      </c>
      <c r="I26" s="9">
        <v>75</v>
      </c>
      <c r="J26" s="5"/>
      <c r="K26" s="50">
        <v>18</v>
      </c>
      <c r="L26" s="51">
        <v>37</v>
      </c>
      <c r="M26" s="51">
        <v>43</v>
      </c>
      <c r="N26" s="51">
        <v>41</v>
      </c>
      <c r="O26" s="51">
        <v>18</v>
      </c>
      <c r="P26" s="88">
        <f t="shared" si="0"/>
        <v>157</v>
      </c>
    </row>
    <row r="27" spans="1:17" ht="162.75" customHeight="1" x14ac:dyDescent="0.3">
      <c r="A27" s="53" t="e" vm="2">
        <v>#VALUE!</v>
      </c>
      <c r="B27" s="53"/>
      <c r="C27" s="6" t="s">
        <v>32</v>
      </c>
      <c r="D27" s="54" t="s">
        <v>33</v>
      </c>
      <c r="E27" s="10" t="s">
        <v>6</v>
      </c>
      <c r="F27" s="52" t="s">
        <v>66</v>
      </c>
      <c r="G27" s="7" t="s">
        <v>11</v>
      </c>
      <c r="H27" s="8">
        <v>22</v>
      </c>
      <c r="I27" s="9">
        <v>60</v>
      </c>
      <c r="J27" s="5"/>
      <c r="K27" s="50">
        <v>22</v>
      </c>
      <c r="L27" s="51">
        <v>43</v>
      </c>
      <c r="M27" s="51">
        <v>52</v>
      </c>
      <c r="N27" s="51">
        <v>50</v>
      </c>
      <c r="O27" s="51">
        <v>22</v>
      </c>
      <c r="P27" s="88">
        <f t="shared" si="0"/>
        <v>189</v>
      </c>
    </row>
    <row r="28" spans="1:17" ht="162.75" customHeight="1" x14ac:dyDescent="0.3">
      <c r="A28" s="53" t="e" vm="3">
        <v>#VALUE!</v>
      </c>
      <c r="B28" s="53"/>
      <c r="C28" s="6" t="s">
        <v>32</v>
      </c>
      <c r="D28" s="54" t="s">
        <v>33</v>
      </c>
      <c r="E28" s="10" t="s">
        <v>6</v>
      </c>
      <c r="F28" s="52" t="s">
        <v>72</v>
      </c>
      <c r="G28" s="7" t="s">
        <v>11</v>
      </c>
      <c r="H28" s="8">
        <v>22</v>
      </c>
      <c r="I28" s="9">
        <v>60</v>
      </c>
      <c r="J28" s="5"/>
      <c r="K28" s="50">
        <v>15</v>
      </c>
      <c r="L28" s="51">
        <v>30</v>
      </c>
      <c r="M28" s="51">
        <v>36</v>
      </c>
      <c r="N28" s="51">
        <v>35</v>
      </c>
      <c r="O28" s="51">
        <v>15</v>
      </c>
      <c r="P28" s="88">
        <f t="shared" si="0"/>
        <v>131</v>
      </c>
    </row>
    <row r="29" spans="1:17" ht="162.75" customHeight="1" x14ac:dyDescent="0.3">
      <c r="A29" s="53" t="e" vm="4">
        <v>#VALUE!</v>
      </c>
      <c r="B29" s="53"/>
      <c r="C29" s="6" t="s">
        <v>32</v>
      </c>
      <c r="D29" s="54" t="s">
        <v>33</v>
      </c>
      <c r="E29" s="10" t="s">
        <v>6</v>
      </c>
      <c r="F29" s="52" t="s">
        <v>73</v>
      </c>
      <c r="G29" s="7" t="s">
        <v>11</v>
      </c>
      <c r="H29" s="8">
        <v>22</v>
      </c>
      <c r="I29" s="9">
        <v>60</v>
      </c>
      <c r="J29" s="5"/>
      <c r="K29" s="50">
        <v>22</v>
      </c>
      <c r="L29" s="51">
        <v>44</v>
      </c>
      <c r="M29" s="51">
        <v>52</v>
      </c>
      <c r="N29" s="51">
        <v>50</v>
      </c>
      <c r="O29" s="51">
        <v>22</v>
      </c>
      <c r="P29" s="88">
        <f t="shared" si="0"/>
        <v>190</v>
      </c>
    </row>
    <row r="30" spans="1:17" ht="162.75" customHeight="1" x14ac:dyDescent="0.3">
      <c r="A30" s="53" t="e" vm="5">
        <v>#VALUE!</v>
      </c>
      <c r="B30" s="53"/>
      <c r="C30" s="6" t="s">
        <v>32</v>
      </c>
      <c r="D30" s="21" t="s">
        <v>33</v>
      </c>
      <c r="E30" s="7" t="s">
        <v>6</v>
      </c>
      <c r="F30" s="7" t="s">
        <v>74</v>
      </c>
      <c r="G30" s="7" t="s">
        <v>11</v>
      </c>
      <c r="H30" s="8">
        <v>22</v>
      </c>
      <c r="I30" s="9">
        <v>60</v>
      </c>
      <c r="J30" s="5"/>
      <c r="K30" s="50">
        <v>15</v>
      </c>
      <c r="L30" s="51">
        <v>31</v>
      </c>
      <c r="M30" s="51">
        <v>36</v>
      </c>
      <c r="N30" s="51">
        <v>35</v>
      </c>
      <c r="O30" s="51">
        <v>15</v>
      </c>
      <c r="P30" s="88">
        <f t="shared" si="0"/>
        <v>132</v>
      </c>
    </row>
    <row r="31" spans="1:17" s="96" customFormat="1" ht="162.75" customHeight="1" thickBot="1" x14ac:dyDescent="0.35">
      <c r="A31" s="55" t="e" vm="6">
        <v>#VALUE!</v>
      </c>
      <c r="B31" s="55"/>
      <c r="C31" s="18" t="s">
        <v>32</v>
      </c>
      <c r="D31" s="22" t="s">
        <v>33</v>
      </c>
      <c r="E31" s="17" t="s">
        <v>6</v>
      </c>
      <c r="F31" s="61" t="s">
        <v>67</v>
      </c>
      <c r="G31" s="17" t="s">
        <v>11</v>
      </c>
      <c r="H31" s="19">
        <v>22</v>
      </c>
      <c r="I31" s="20">
        <v>60</v>
      </c>
      <c r="J31" s="17"/>
      <c r="K31" s="62">
        <v>18</v>
      </c>
      <c r="L31" s="63">
        <v>37</v>
      </c>
      <c r="M31" s="63">
        <v>44</v>
      </c>
      <c r="N31" s="63">
        <v>43</v>
      </c>
      <c r="O31" s="63">
        <v>19</v>
      </c>
      <c r="P31" s="88">
        <f t="shared" si="0"/>
        <v>161</v>
      </c>
      <c r="Q31" s="68">
        <f>SUM(P9:P31)</f>
        <v>3450</v>
      </c>
    </row>
    <row r="32" spans="1:17" ht="86.25" customHeight="1" x14ac:dyDescent="0.3">
      <c r="A32" s="48"/>
      <c r="B32" s="48"/>
      <c r="C32" s="6" t="s">
        <v>42</v>
      </c>
      <c r="D32" s="24" t="s">
        <v>5</v>
      </c>
      <c r="E32" s="2" t="s">
        <v>43</v>
      </c>
      <c r="F32" s="52" t="s">
        <v>66</v>
      </c>
      <c r="G32" s="7" t="s">
        <v>44</v>
      </c>
      <c r="H32" s="8">
        <v>27</v>
      </c>
      <c r="I32" s="9">
        <v>75</v>
      </c>
      <c r="J32" s="5"/>
      <c r="K32" s="50">
        <v>11</v>
      </c>
      <c r="L32" s="51">
        <v>33</v>
      </c>
      <c r="M32" s="51">
        <v>33</v>
      </c>
      <c r="N32" s="51">
        <v>22</v>
      </c>
      <c r="O32" s="51">
        <v>11</v>
      </c>
      <c r="P32" s="88">
        <f t="shared" si="0"/>
        <v>110</v>
      </c>
    </row>
    <row r="33" spans="1:17" ht="86.25" customHeight="1" x14ac:dyDescent="0.3">
      <c r="A33" s="48"/>
      <c r="B33" s="48"/>
      <c r="C33" s="6" t="s">
        <v>42</v>
      </c>
      <c r="D33" s="24" t="s">
        <v>5</v>
      </c>
      <c r="E33" s="2" t="s">
        <v>43</v>
      </c>
      <c r="F33" s="52" t="s">
        <v>73</v>
      </c>
      <c r="G33" s="7" t="s">
        <v>44</v>
      </c>
      <c r="H33" s="8">
        <v>27</v>
      </c>
      <c r="I33" s="9">
        <v>75</v>
      </c>
      <c r="J33" s="5"/>
      <c r="K33" s="50">
        <v>11</v>
      </c>
      <c r="L33" s="51">
        <v>33</v>
      </c>
      <c r="M33" s="51">
        <v>33</v>
      </c>
      <c r="N33" s="51">
        <v>22</v>
      </c>
      <c r="O33" s="51">
        <v>11</v>
      </c>
      <c r="P33" s="88">
        <f t="shared" si="0"/>
        <v>110</v>
      </c>
    </row>
    <row r="34" spans="1:17" s="96" customFormat="1" ht="86.25" customHeight="1" thickBot="1" x14ac:dyDescent="0.35">
      <c r="A34" s="60"/>
      <c r="B34" s="60"/>
      <c r="C34" s="18" t="s">
        <v>42</v>
      </c>
      <c r="D34" s="22" t="s">
        <v>5</v>
      </c>
      <c r="E34" s="17" t="s">
        <v>43</v>
      </c>
      <c r="F34" s="61" t="s">
        <v>67</v>
      </c>
      <c r="G34" s="17" t="s">
        <v>44</v>
      </c>
      <c r="H34" s="19">
        <v>27</v>
      </c>
      <c r="I34" s="20">
        <v>75</v>
      </c>
      <c r="J34" s="17"/>
      <c r="K34" s="62">
        <v>11</v>
      </c>
      <c r="L34" s="63">
        <v>33</v>
      </c>
      <c r="M34" s="63">
        <v>33</v>
      </c>
      <c r="N34" s="63">
        <v>22</v>
      </c>
      <c r="O34" s="63">
        <v>11</v>
      </c>
      <c r="P34" s="88">
        <f t="shared" si="0"/>
        <v>110</v>
      </c>
      <c r="Q34" s="55"/>
    </row>
    <row r="35" spans="1:17" ht="85.9" customHeight="1" x14ac:dyDescent="0.3">
      <c r="A35" s="69"/>
      <c r="B35" s="64"/>
      <c r="C35" s="6" t="s">
        <v>46</v>
      </c>
      <c r="D35" s="21" t="s">
        <v>14</v>
      </c>
      <c r="E35" s="7" t="s">
        <v>43</v>
      </c>
      <c r="F35" s="52" t="s">
        <v>66</v>
      </c>
      <c r="G35" s="7" t="s">
        <v>44</v>
      </c>
      <c r="H35" s="8">
        <v>27</v>
      </c>
      <c r="I35" s="9">
        <v>75</v>
      </c>
      <c r="J35" s="5"/>
      <c r="K35" s="50">
        <v>5</v>
      </c>
      <c r="L35" s="51">
        <v>20</v>
      </c>
      <c r="M35" s="51">
        <v>21</v>
      </c>
      <c r="N35" s="51">
        <v>14</v>
      </c>
      <c r="O35" s="51">
        <v>7</v>
      </c>
      <c r="P35" s="88">
        <f t="shared" si="0"/>
        <v>67</v>
      </c>
    </row>
    <row r="36" spans="1:17" ht="86.25" customHeight="1" x14ac:dyDescent="0.3">
      <c r="A36" s="69"/>
      <c r="B36" s="64"/>
      <c r="C36" s="6" t="s">
        <v>46</v>
      </c>
      <c r="D36" s="21" t="s">
        <v>14</v>
      </c>
      <c r="E36" s="7" t="s">
        <v>43</v>
      </c>
      <c r="F36" s="52" t="s">
        <v>74</v>
      </c>
      <c r="G36" s="7" t="s">
        <v>44</v>
      </c>
      <c r="H36" s="8">
        <v>27</v>
      </c>
      <c r="I36" s="9">
        <v>75</v>
      </c>
      <c r="J36" s="5"/>
      <c r="K36" s="50">
        <v>7</v>
      </c>
      <c r="L36" s="51">
        <v>21</v>
      </c>
      <c r="M36" s="51">
        <v>21</v>
      </c>
      <c r="N36" s="51">
        <v>14</v>
      </c>
      <c r="O36" s="51">
        <v>7</v>
      </c>
      <c r="P36" s="88">
        <f t="shared" si="0"/>
        <v>70</v>
      </c>
    </row>
    <row r="37" spans="1:17" s="96" customFormat="1" ht="86.25" customHeight="1" thickBot="1" x14ac:dyDescent="0.35">
      <c r="A37" s="60"/>
      <c r="B37" s="60"/>
      <c r="C37" s="18" t="s">
        <v>46</v>
      </c>
      <c r="D37" s="22" t="s">
        <v>14</v>
      </c>
      <c r="E37" s="17" t="s">
        <v>43</v>
      </c>
      <c r="F37" s="61" t="s">
        <v>67</v>
      </c>
      <c r="G37" s="17" t="s">
        <v>44</v>
      </c>
      <c r="H37" s="19">
        <v>27</v>
      </c>
      <c r="I37" s="20">
        <v>75</v>
      </c>
      <c r="J37" s="17"/>
      <c r="K37" s="62">
        <v>7</v>
      </c>
      <c r="L37" s="63">
        <v>21</v>
      </c>
      <c r="M37" s="63">
        <v>21</v>
      </c>
      <c r="N37" s="63">
        <v>14</v>
      </c>
      <c r="O37" s="63">
        <v>7</v>
      </c>
      <c r="P37" s="88">
        <f t="shared" si="0"/>
        <v>70</v>
      </c>
      <c r="Q37" s="55"/>
    </row>
    <row r="38" spans="1:17" ht="86.25" customHeight="1" x14ac:dyDescent="0.3">
      <c r="A38" s="53"/>
      <c r="B38" s="53"/>
      <c r="C38" s="6" t="s">
        <v>47</v>
      </c>
      <c r="D38" s="21" t="s">
        <v>16</v>
      </c>
      <c r="E38" s="10" t="s">
        <v>43</v>
      </c>
      <c r="F38" s="52" t="s">
        <v>66</v>
      </c>
      <c r="G38" s="7" t="s">
        <v>44</v>
      </c>
      <c r="H38" s="8">
        <v>27</v>
      </c>
      <c r="I38" s="9">
        <v>75</v>
      </c>
      <c r="J38" s="5"/>
      <c r="K38" s="50">
        <v>7</v>
      </c>
      <c r="L38" s="51">
        <v>21</v>
      </c>
      <c r="M38" s="51">
        <v>21</v>
      </c>
      <c r="N38" s="51">
        <v>14</v>
      </c>
      <c r="O38" s="51">
        <v>7</v>
      </c>
      <c r="P38" s="88">
        <f t="shared" si="0"/>
        <v>70</v>
      </c>
    </row>
    <row r="39" spans="1:17" s="96" customFormat="1" ht="85.9" customHeight="1" thickBot="1" x14ac:dyDescent="0.35">
      <c r="A39" s="55"/>
      <c r="B39" s="55"/>
      <c r="C39" s="18" t="s">
        <v>47</v>
      </c>
      <c r="D39" s="22" t="s">
        <v>16</v>
      </c>
      <c r="E39" s="13" t="s">
        <v>43</v>
      </c>
      <c r="F39" s="61" t="s">
        <v>67</v>
      </c>
      <c r="G39" s="17" t="s">
        <v>44</v>
      </c>
      <c r="H39" s="19">
        <v>27</v>
      </c>
      <c r="I39" s="20">
        <v>75</v>
      </c>
      <c r="J39" s="17"/>
      <c r="K39" s="62">
        <v>10</v>
      </c>
      <c r="L39" s="63">
        <v>32</v>
      </c>
      <c r="M39" s="63">
        <v>32</v>
      </c>
      <c r="N39" s="63">
        <v>21</v>
      </c>
      <c r="O39" s="63">
        <v>11</v>
      </c>
      <c r="P39" s="88">
        <f t="shared" si="0"/>
        <v>106</v>
      </c>
      <c r="Q39" s="68">
        <f>SUM(P32:P39)</f>
        <v>713</v>
      </c>
    </row>
    <row r="40" spans="1:17" ht="86.25" customHeight="1" x14ac:dyDescent="0.3">
      <c r="A40" s="48"/>
      <c r="B40" s="48"/>
      <c r="C40" s="6" t="s">
        <v>53</v>
      </c>
      <c r="D40" s="21" t="s">
        <v>13</v>
      </c>
      <c r="E40" s="7" t="s">
        <v>49</v>
      </c>
      <c r="F40" s="52" t="s">
        <v>66</v>
      </c>
      <c r="G40" s="7" t="s">
        <v>50</v>
      </c>
      <c r="H40" s="8">
        <v>21</v>
      </c>
      <c r="I40" s="9">
        <v>60</v>
      </c>
      <c r="J40" s="5"/>
      <c r="K40" s="50">
        <v>7</v>
      </c>
      <c r="L40" s="51">
        <v>21</v>
      </c>
      <c r="M40" s="51">
        <v>21</v>
      </c>
      <c r="N40" s="51">
        <v>14</v>
      </c>
      <c r="O40" s="51">
        <v>7</v>
      </c>
      <c r="P40" s="88">
        <f t="shared" si="0"/>
        <v>70</v>
      </c>
    </row>
    <row r="41" spans="1:17" s="96" customFormat="1" ht="86.25" customHeight="1" thickBot="1" x14ac:dyDescent="0.35">
      <c r="A41" s="60"/>
      <c r="B41" s="60"/>
      <c r="C41" s="12" t="s">
        <v>53</v>
      </c>
      <c r="D41" s="27" t="s">
        <v>13</v>
      </c>
      <c r="E41" s="13" t="s">
        <v>49</v>
      </c>
      <c r="F41" s="61" t="s">
        <v>67</v>
      </c>
      <c r="G41" s="13" t="s">
        <v>50</v>
      </c>
      <c r="H41" s="15">
        <v>21</v>
      </c>
      <c r="I41" s="16">
        <v>60</v>
      </c>
      <c r="J41" s="17"/>
      <c r="K41" s="56">
        <v>6</v>
      </c>
      <c r="L41" s="57">
        <v>18</v>
      </c>
      <c r="M41" s="57">
        <v>18</v>
      </c>
      <c r="N41" s="57">
        <v>12</v>
      </c>
      <c r="O41" s="57">
        <v>6</v>
      </c>
      <c r="P41" s="88">
        <f t="shared" ref="P41:P63" si="1">SUM(K41:O41)</f>
        <v>60</v>
      </c>
      <c r="Q41" s="55"/>
    </row>
    <row r="42" spans="1:17" ht="86.25" customHeight="1" x14ac:dyDescent="0.3">
      <c r="A42" s="70"/>
      <c r="B42" s="70"/>
      <c r="C42" s="23" t="s">
        <v>54</v>
      </c>
      <c r="D42" s="24" t="s">
        <v>15</v>
      </c>
      <c r="E42" s="2" t="s">
        <v>49</v>
      </c>
      <c r="F42" s="49" t="s">
        <v>66</v>
      </c>
      <c r="G42" s="2" t="s">
        <v>50</v>
      </c>
      <c r="H42" s="3">
        <v>21</v>
      </c>
      <c r="I42" s="4">
        <v>60</v>
      </c>
      <c r="J42" s="5"/>
      <c r="K42" s="58">
        <v>4</v>
      </c>
      <c r="L42" s="59">
        <v>14</v>
      </c>
      <c r="M42" s="59">
        <v>14</v>
      </c>
      <c r="N42" s="59">
        <v>9</v>
      </c>
      <c r="O42" s="59">
        <v>4</v>
      </c>
      <c r="P42" s="88">
        <f t="shared" si="1"/>
        <v>45</v>
      </c>
    </row>
    <row r="43" spans="1:17" ht="86.25" customHeight="1" x14ac:dyDescent="0.3">
      <c r="A43" s="71"/>
      <c r="B43" s="71"/>
      <c r="C43" s="25" t="s">
        <v>54</v>
      </c>
      <c r="D43" s="21" t="s">
        <v>15</v>
      </c>
      <c r="E43" s="7" t="s">
        <v>49</v>
      </c>
      <c r="F43" s="52" t="s">
        <v>72</v>
      </c>
      <c r="G43" s="7" t="s">
        <v>45</v>
      </c>
      <c r="H43" s="8">
        <v>21</v>
      </c>
      <c r="I43" s="9">
        <v>60</v>
      </c>
      <c r="J43" s="5"/>
      <c r="K43" s="50">
        <v>2</v>
      </c>
      <c r="L43" s="51">
        <v>5</v>
      </c>
      <c r="M43" s="51">
        <v>5</v>
      </c>
      <c r="N43" s="51">
        <v>3</v>
      </c>
      <c r="O43" s="51">
        <v>2</v>
      </c>
      <c r="P43" s="88">
        <f t="shared" si="1"/>
        <v>17</v>
      </c>
    </row>
    <row r="44" spans="1:17" s="96" customFormat="1" ht="86.25" customHeight="1" thickBot="1" x14ac:dyDescent="0.35">
      <c r="A44" s="72"/>
      <c r="B44" s="72"/>
      <c r="C44" s="26" t="s">
        <v>54</v>
      </c>
      <c r="D44" s="27" t="s">
        <v>15</v>
      </c>
      <c r="E44" s="13" t="s">
        <v>49</v>
      </c>
      <c r="F44" s="61" t="s">
        <v>67</v>
      </c>
      <c r="G44" s="13" t="s">
        <v>50</v>
      </c>
      <c r="H44" s="15">
        <v>21</v>
      </c>
      <c r="I44" s="16">
        <v>60</v>
      </c>
      <c r="J44" s="17"/>
      <c r="K44" s="56">
        <v>3</v>
      </c>
      <c r="L44" s="57">
        <v>10</v>
      </c>
      <c r="M44" s="57">
        <v>10</v>
      </c>
      <c r="N44" s="57">
        <v>7</v>
      </c>
      <c r="O44" s="57">
        <v>3</v>
      </c>
      <c r="P44" s="88">
        <f t="shared" si="1"/>
        <v>33</v>
      </c>
      <c r="Q44" s="55"/>
    </row>
    <row r="45" spans="1:17" ht="86.25" customHeight="1" x14ac:dyDescent="0.3">
      <c r="A45" s="71"/>
      <c r="B45" s="71"/>
      <c r="C45" s="25" t="s">
        <v>55</v>
      </c>
      <c r="D45" s="21" t="s">
        <v>16</v>
      </c>
      <c r="E45" s="7" t="s">
        <v>49</v>
      </c>
      <c r="F45" s="52" t="s">
        <v>66</v>
      </c>
      <c r="G45" s="7" t="s">
        <v>50</v>
      </c>
      <c r="H45" s="8">
        <v>23</v>
      </c>
      <c r="I45" s="9">
        <v>65</v>
      </c>
      <c r="J45" s="5"/>
      <c r="K45" s="50">
        <v>5</v>
      </c>
      <c r="L45" s="51">
        <v>17</v>
      </c>
      <c r="M45" s="51">
        <v>17</v>
      </c>
      <c r="N45" s="51">
        <v>11</v>
      </c>
      <c r="O45" s="51">
        <v>5</v>
      </c>
      <c r="P45" s="88">
        <f t="shared" si="1"/>
        <v>55</v>
      </c>
    </row>
    <row r="46" spans="1:17" s="96" customFormat="1" ht="85.9" customHeight="1" thickBot="1" x14ac:dyDescent="0.35">
      <c r="A46" s="72"/>
      <c r="B46" s="72"/>
      <c r="C46" s="26" t="s">
        <v>55</v>
      </c>
      <c r="D46" s="27" t="s">
        <v>16</v>
      </c>
      <c r="E46" s="13" t="s">
        <v>49</v>
      </c>
      <c r="F46" s="61" t="s">
        <v>67</v>
      </c>
      <c r="G46" s="13" t="s">
        <v>50</v>
      </c>
      <c r="H46" s="15">
        <v>23</v>
      </c>
      <c r="I46" s="16">
        <v>65</v>
      </c>
      <c r="J46" s="17"/>
      <c r="K46" s="56">
        <v>4</v>
      </c>
      <c r="L46" s="57">
        <v>13</v>
      </c>
      <c r="M46" s="57">
        <v>13</v>
      </c>
      <c r="N46" s="57">
        <v>9</v>
      </c>
      <c r="O46" s="57">
        <v>4</v>
      </c>
      <c r="P46" s="88">
        <f t="shared" si="1"/>
        <v>43</v>
      </c>
      <c r="Q46" s="55"/>
    </row>
    <row r="47" spans="1:17" ht="86.25" customHeight="1" x14ac:dyDescent="0.3">
      <c r="A47" s="71"/>
      <c r="B47" s="71"/>
      <c r="C47" s="25" t="s">
        <v>56</v>
      </c>
      <c r="D47" s="54" t="s">
        <v>9</v>
      </c>
      <c r="E47" s="7" t="s">
        <v>49</v>
      </c>
      <c r="F47" s="11" t="s">
        <v>64</v>
      </c>
      <c r="G47" s="7" t="s">
        <v>57</v>
      </c>
      <c r="H47" s="8">
        <v>23</v>
      </c>
      <c r="I47" s="9">
        <v>65</v>
      </c>
      <c r="J47" s="5"/>
      <c r="K47" s="50">
        <v>4</v>
      </c>
      <c r="L47" s="51">
        <v>14</v>
      </c>
      <c r="M47" s="51">
        <v>14</v>
      </c>
      <c r="N47" s="51">
        <v>9</v>
      </c>
      <c r="O47" s="51">
        <v>4</v>
      </c>
      <c r="P47" s="88">
        <f t="shared" si="1"/>
        <v>45</v>
      </c>
    </row>
    <row r="48" spans="1:17" ht="85.9" customHeight="1" x14ac:dyDescent="0.3">
      <c r="A48" s="71"/>
      <c r="B48" s="71"/>
      <c r="C48" s="25" t="s">
        <v>56</v>
      </c>
      <c r="D48" s="54" t="s">
        <v>9</v>
      </c>
      <c r="E48" s="7" t="s">
        <v>49</v>
      </c>
      <c r="F48" s="11" t="s">
        <v>65</v>
      </c>
      <c r="G48" s="7" t="s">
        <v>57</v>
      </c>
      <c r="H48" s="8">
        <v>23</v>
      </c>
      <c r="I48" s="9">
        <v>65</v>
      </c>
      <c r="J48" s="5"/>
      <c r="K48" s="50">
        <v>4</v>
      </c>
      <c r="L48" s="51">
        <v>14</v>
      </c>
      <c r="M48" s="51">
        <v>14</v>
      </c>
      <c r="N48" s="51">
        <v>9</v>
      </c>
      <c r="O48" s="51">
        <v>4</v>
      </c>
      <c r="P48" s="88">
        <f t="shared" si="1"/>
        <v>45</v>
      </c>
    </row>
    <row r="49" spans="1:34" s="96" customFormat="1" ht="86.25" customHeight="1" thickBot="1" x14ac:dyDescent="0.35">
      <c r="A49" s="72"/>
      <c r="B49" s="72"/>
      <c r="C49" s="26" t="s">
        <v>56</v>
      </c>
      <c r="D49" s="27" t="s">
        <v>9</v>
      </c>
      <c r="E49" s="13" t="s">
        <v>49</v>
      </c>
      <c r="F49" s="14" t="s">
        <v>63</v>
      </c>
      <c r="G49" s="13" t="s">
        <v>57</v>
      </c>
      <c r="H49" s="15">
        <v>23</v>
      </c>
      <c r="I49" s="16">
        <v>65</v>
      </c>
      <c r="J49" s="17"/>
      <c r="K49" s="56">
        <v>3</v>
      </c>
      <c r="L49" s="57">
        <v>10</v>
      </c>
      <c r="M49" s="57">
        <v>10</v>
      </c>
      <c r="N49" s="57">
        <v>7</v>
      </c>
      <c r="O49" s="57">
        <v>3</v>
      </c>
      <c r="P49" s="88">
        <f t="shared" si="1"/>
        <v>33</v>
      </c>
      <c r="Q49" s="55"/>
    </row>
    <row r="50" spans="1:34" s="97" customFormat="1" ht="86.25" customHeight="1" x14ac:dyDescent="0.3">
      <c r="A50" s="65"/>
      <c r="B50" s="65"/>
      <c r="C50" s="28" t="s">
        <v>58</v>
      </c>
      <c r="D50" s="73" t="s">
        <v>18</v>
      </c>
      <c r="E50" s="29" t="s">
        <v>49</v>
      </c>
      <c r="F50" s="74" t="s">
        <v>66</v>
      </c>
      <c r="G50" s="29" t="s">
        <v>57</v>
      </c>
      <c r="H50" s="30">
        <v>21</v>
      </c>
      <c r="I50" s="31">
        <v>60</v>
      </c>
      <c r="J50" s="32"/>
      <c r="K50" s="75">
        <v>5</v>
      </c>
      <c r="L50" s="76">
        <v>17</v>
      </c>
      <c r="M50" s="76">
        <v>17</v>
      </c>
      <c r="N50" s="76">
        <v>11</v>
      </c>
      <c r="O50" s="76">
        <v>6</v>
      </c>
      <c r="P50" s="88">
        <f t="shared" si="1"/>
        <v>56</v>
      </c>
      <c r="Q50" s="77"/>
    </row>
    <row r="51" spans="1:34" s="96" customFormat="1" ht="85.9" customHeight="1" thickBot="1" x14ac:dyDescent="0.35">
      <c r="A51" s="72"/>
      <c r="B51" s="72"/>
      <c r="C51" s="26" t="s">
        <v>58</v>
      </c>
      <c r="D51" s="27" t="s">
        <v>18</v>
      </c>
      <c r="E51" s="13" t="s">
        <v>49</v>
      </c>
      <c r="F51" s="61" t="s">
        <v>67</v>
      </c>
      <c r="G51" s="13" t="s">
        <v>57</v>
      </c>
      <c r="H51" s="15">
        <v>21</v>
      </c>
      <c r="I51" s="16">
        <v>60</v>
      </c>
      <c r="J51" s="17"/>
      <c r="K51" s="56">
        <v>4</v>
      </c>
      <c r="L51" s="57">
        <v>13</v>
      </c>
      <c r="M51" s="57">
        <v>14</v>
      </c>
      <c r="N51" s="57">
        <v>9</v>
      </c>
      <c r="O51" s="57">
        <v>4</v>
      </c>
      <c r="P51" s="88">
        <f t="shared" si="1"/>
        <v>44</v>
      </c>
      <c r="Q51" s="55"/>
    </row>
    <row r="52" spans="1:34" ht="86.25" customHeight="1" x14ac:dyDescent="0.3">
      <c r="A52" s="71"/>
      <c r="B52" s="71"/>
      <c r="C52" s="25" t="s">
        <v>59</v>
      </c>
      <c r="D52" s="54" t="s">
        <v>20</v>
      </c>
      <c r="E52" s="7" t="s">
        <v>49</v>
      </c>
      <c r="F52" s="52" t="s">
        <v>66</v>
      </c>
      <c r="G52" s="7" t="s">
        <v>50</v>
      </c>
      <c r="H52" s="8">
        <v>23</v>
      </c>
      <c r="I52" s="9">
        <v>65</v>
      </c>
      <c r="J52" s="5"/>
      <c r="K52" s="50">
        <v>2</v>
      </c>
      <c r="L52" s="51">
        <v>6</v>
      </c>
      <c r="M52" s="51">
        <v>6</v>
      </c>
      <c r="N52" s="51">
        <v>4</v>
      </c>
      <c r="O52" s="51">
        <v>2</v>
      </c>
      <c r="P52" s="88">
        <f t="shared" si="1"/>
        <v>20</v>
      </c>
    </row>
    <row r="53" spans="1:34" s="96" customFormat="1" ht="86.25" customHeight="1" thickBot="1" x14ac:dyDescent="0.35">
      <c r="A53" s="72"/>
      <c r="B53" s="72"/>
      <c r="C53" s="26" t="s">
        <v>59</v>
      </c>
      <c r="D53" s="27" t="s">
        <v>20</v>
      </c>
      <c r="E53" s="13" t="s">
        <v>49</v>
      </c>
      <c r="F53" s="61" t="s">
        <v>67</v>
      </c>
      <c r="G53" s="13" t="s">
        <v>50</v>
      </c>
      <c r="H53" s="15">
        <v>23</v>
      </c>
      <c r="I53" s="16">
        <v>65</v>
      </c>
      <c r="J53" s="17"/>
      <c r="K53" s="56">
        <v>1</v>
      </c>
      <c r="L53" s="57">
        <v>4</v>
      </c>
      <c r="M53" s="57">
        <v>4</v>
      </c>
      <c r="N53" s="57">
        <v>2</v>
      </c>
      <c r="O53" s="57">
        <v>1</v>
      </c>
      <c r="P53" s="88">
        <f t="shared" si="1"/>
        <v>12</v>
      </c>
      <c r="Q53" s="55"/>
    </row>
    <row r="54" spans="1:34" ht="86.25" customHeight="1" x14ac:dyDescent="0.3">
      <c r="A54" s="71"/>
      <c r="B54" s="71"/>
      <c r="C54" s="25" t="s">
        <v>60</v>
      </c>
      <c r="D54" s="54" t="s">
        <v>21</v>
      </c>
      <c r="E54" s="7" t="s">
        <v>49</v>
      </c>
      <c r="F54" s="52" t="s">
        <v>66</v>
      </c>
      <c r="G54" s="7" t="s">
        <v>50</v>
      </c>
      <c r="H54" s="8">
        <v>23</v>
      </c>
      <c r="I54" s="9">
        <v>65</v>
      </c>
      <c r="J54" s="5"/>
      <c r="K54" s="50">
        <v>1</v>
      </c>
      <c r="L54" s="51">
        <v>4</v>
      </c>
      <c r="M54" s="51">
        <v>4</v>
      </c>
      <c r="N54" s="51">
        <v>2</v>
      </c>
      <c r="O54" s="51">
        <v>1</v>
      </c>
      <c r="P54" s="88">
        <f t="shared" si="1"/>
        <v>12</v>
      </c>
    </row>
    <row r="55" spans="1:34" s="96" customFormat="1" ht="86.25" customHeight="1" thickBot="1" x14ac:dyDescent="0.35">
      <c r="A55" s="72"/>
      <c r="B55" s="72"/>
      <c r="C55" s="26" t="s">
        <v>60</v>
      </c>
      <c r="D55" s="27" t="s">
        <v>21</v>
      </c>
      <c r="E55" s="13" t="s">
        <v>49</v>
      </c>
      <c r="F55" s="61" t="s">
        <v>67</v>
      </c>
      <c r="G55" s="13" t="s">
        <v>50</v>
      </c>
      <c r="H55" s="15">
        <v>23</v>
      </c>
      <c r="I55" s="16">
        <v>65</v>
      </c>
      <c r="J55" s="17"/>
      <c r="K55" s="56">
        <v>1</v>
      </c>
      <c r="L55" s="57">
        <v>4</v>
      </c>
      <c r="M55" s="57">
        <v>4</v>
      </c>
      <c r="N55" s="57">
        <v>2</v>
      </c>
      <c r="O55" s="57">
        <v>1</v>
      </c>
      <c r="P55" s="88">
        <f t="shared" si="1"/>
        <v>12</v>
      </c>
      <c r="Q55" s="55"/>
    </row>
    <row r="56" spans="1:34" ht="86.25" customHeight="1" x14ac:dyDescent="0.3">
      <c r="A56" s="71"/>
      <c r="B56" s="71"/>
      <c r="C56" s="33" t="s">
        <v>48</v>
      </c>
      <c r="D56" s="54" t="s">
        <v>5</v>
      </c>
      <c r="E56" s="7" t="s">
        <v>49</v>
      </c>
      <c r="F56" s="52" t="s">
        <v>66</v>
      </c>
      <c r="G56" s="7" t="s">
        <v>50</v>
      </c>
      <c r="H56" s="8">
        <v>21</v>
      </c>
      <c r="I56" s="9">
        <v>60</v>
      </c>
      <c r="J56" s="5"/>
      <c r="K56" s="50">
        <v>7</v>
      </c>
      <c r="L56" s="51">
        <v>22</v>
      </c>
      <c r="M56" s="51">
        <v>22</v>
      </c>
      <c r="N56" s="51">
        <v>15</v>
      </c>
      <c r="O56" s="51">
        <v>7</v>
      </c>
      <c r="P56" s="88">
        <f t="shared" si="1"/>
        <v>73</v>
      </c>
    </row>
    <row r="57" spans="1:34" ht="86.25" customHeight="1" x14ac:dyDescent="0.3">
      <c r="A57" s="71"/>
      <c r="B57" s="71"/>
      <c r="C57" s="33" t="s">
        <v>48</v>
      </c>
      <c r="D57" s="54" t="s">
        <v>5</v>
      </c>
      <c r="E57" s="7" t="s">
        <v>49</v>
      </c>
      <c r="F57" s="52" t="s">
        <v>69</v>
      </c>
      <c r="G57" s="7" t="s">
        <v>45</v>
      </c>
      <c r="H57" s="8">
        <v>21</v>
      </c>
      <c r="I57" s="9">
        <v>60</v>
      </c>
      <c r="J57" s="5"/>
      <c r="K57" s="50">
        <v>2</v>
      </c>
      <c r="L57" s="51">
        <v>5</v>
      </c>
      <c r="M57" s="51">
        <v>5</v>
      </c>
      <c r="N57" s="51">
        <v>3</v>
      </c>
      <c r="O57" s="51">
        <v>2</v>
      </c>
      <c r="P57" s="88">
        <f t="shared" si="1"/>
        <v>17</v>
      </c>
    </row>
    <row r="58" spans="1:34" ht="87" customHeight="1" x14ac:dyDescent="0.3">
      <c r="A58" s="71"/>
      <c r="B58" s="71"/>
      <c r="C58" s="33" t="s">
        <v>48</v>
      </c>
      <c r="D58" s="54" t="s">
        <v>5</v>
      </c>
      <c r="E58" s="7" t="s">
        <v>49</v>
      </c>
      <c r="F58" s="52" t="s">
        <v>73</v>
      </c>
      <c r="G58" s="7" t="s">
        <v>50</v>
      </c>
      <c r="H58" s="8">
        <v>21</v>
      </c>
      <c r="I58" s="9">
        <v>60</v>
      </c>
      <c r="J58" s="5"/>
      <c r="K58" s="50">
        <v>7</v>
      </c>
      <c r="L58" s="51">
        <v>22</v>
      </c>
      <c r="M58" s="51">
        <v>22</v>
      </c>
      <c r="N58" s="51">
        <v>14</v>
      </c>
      <c r="O58" s="51">
        <v>7</v>
      </c>
      <c r="P58" s="88">
        <f t="shared" si="1"/>
        <v>72</v>
      </c>
    </row>
    <row r="59" spans="1:34" ht="86.25" customHeight="1" x14ac:dyDescent="0.3">
      <c r="A59" s="71"/>
      <c r="B59" s="71"/>
      <c r="C59" s="33" t="s">
        <v>48</v>
      </c>
      <c r="D59" s="21" t="s">
        <v>5</v>
      </c>
      <c r="E59" s="7" t="s">
        <v>49</v>
      </c>
      <c r="F59" s="49" t="s">
        <v>68</v>
      </c>
      <c r="G59" s="7" t="s">
        <v>45</v>
      </c>
      <c r="H59" s="8">
        <v>21</v>
      </c>
      <c r="I59" s="9">
        <v>60</v>
      </c>
      <c r="J59" s="5"/>
      <c r="K59" s="50">
        <v>2</v>
      </c>
      <c r="L59" s="51">
        <v>7</v>
      </c>
      <c r="M59" s="51">
        <v>7</v>
      </c>
      <c r="N59" s="51">
        <v>4</v>
      </c>
      <c r="O59" s="51">
        <v>2</v>
      </c>
      <c r="P59" s="88">
        <f t="shared" si="1"/>
        <v>22</v>
      </c>
    </row>
    <row r="60" spans="1:34" s="96" customFormat="1" ht="85.9" customHeight="1" thickBot="1" x14ac:dyDescent="0.35">
      <c r="A60" s="67"/>
      <c r="B60" s="67"/>
      <c r="C60" s="34" t="s">
        <v>48</v>
      </c>
      <c r="D60" s="22" t="s">
        <v>5</v>
      </c>
      <c r="E60" s="17" t="s">
        <v>49</v>
      </c>
      <c r="F60" s="61" t="s">
        <v>67</v>
      </c>
      <c r="G60" s="17" t="s">
        <v>50</v>
      </c>
      <c r="H60" s="19">
        <v>21</v>
      </c>
      <c r="I60" s="20">
        <v>60</v>
      </c>
      <c r="J60" s="17"/>
      <c r="K60" s="62">
        <v>5</v>
      </c>
      <c r="L60" s="63">
        <v>15</v>
      </c>
      <c r="M60" s="63">
        <v>15</v>
      </c>
      <c r="N60" s="63">
        <v>10</v>
      </c>
      <c r="O60" s="63">
        <v>5</v>
      </c>
      <c r="P60" s="88">
        <f t="shared" si="1"/>
        <v>50</v>
      </c>
      <c r="Q60" s="55"/>
    </row>
    <row r="61" spans="1:34" ht="86.25" customHeight="1" x14ac:dyDescent="0.3">
      <c r="A61" s="71"/>
      <c r="B61" s="71"/>
      <c r="C61" s="33" t="s">
        <v>51</v>
      </c>
      <c r="D61" s="54" t="s">
        <v>52</v>
      </c>
      <c r="E61" s="7" t="s">
        <v>49</v>
      </c>
      <c r="F61" s="52" t="s">
        <v>66</v>
      </c>
      <c r="G61" s="7" t="s">
        <v>50</v>
      </c>
      <c r="H61" s="8">
        <v>21</v>
      </c>
      <c r="I61" s="9">
        <v>60</v>
      </c>
      <c r="J61" s="5"/>
      <c r="K61" s="50">
        <v>6</v>
      </c>
      <c r="L61" s="51">
        <v>18</v>
      </c>
      <c r="M61" s="51">
        <v>18</v>
      </c>
      <c r="N61" s="51">
        <v>12</v>
      </c>
      <c r="O61" s="51">
        <v>6</v>
      </c>
      <c r="P61" s="88">
        <f t="shared" si="1"/>
        <v>60</v>
      </c>
    </row>
    <row r="62" spans="1:34" ht="86.25" customHeight="1" x14ac:dyDescent="0.3">
      <c r="A62" s="78"/>
      <c r="B62" s="78"/>
      <c r="C62" s="35" t="s">
        <v>51</v>
      </c>
      <c r="D62" s="54" t="s">
        <v>52</v>
      </c>
      <c r="E62" s="10" t="s">
        <v>49</v>
      </c>
      <c r="F62" s="10" t="s">
        <v>74</v>
      </c>
      <c r="G62" s="10" t="s">
        <v>50</v>
      </c>
      <c r="H62" s="36">
        <v>21</v>
      </c>
      <c r="I62" s="37">
        <v>60</v>
      </c>
      <c r="J62" s="5"/>
      <c r="K62" s="79">
        <v>2</v>
      </c>
      <c r="L62" s="80">
        <v>8</v>
      </c>
      <c r="M62" s="80">
        <v>8</v>
      </c>
      <c r="N62" s="80">
        <v>5</v>
      </c>
      <c r="O62" s="80">
        <v>3</v>
      </c>
      <c r="P62" s="88">
        <f t="shared" si="1"/>
        <v>26</v>
      </c>
    </row>
    <row r="63" spans="1:34" s="98" customFormat="1" ht="86.25" customHeight="1" thickBot="1" x14ac:dyDescent="0.35">
      <c r="A63" s="72"/>
      <c r="B63" s="72"/>
      <c r="C63" s="38" t="s">
        <v>51</v>
      </c>
      <c r="D63" s="27" t="s">
        <v>52</v>
      </c>
      <c r="E63" s="13" t="s">
        <v>49</v>
      </c>
      <c r="F63" s="81" t="s">
        <v>67</v>
      </c>
      <c r="G63" s="13" t="s">
        <v>50</v>
      </c>
      <c r="H63" s="15">
        <v>21</v>
      </c>
      <c r="I63" s="16">
        <v>60</v>
      </c>
      <c r="J63" s="13"/>
      <c r="K63" s="56">
        <v>6</v>
      </c>
      <c r="L63" s="57">
        <v>18</v>
      </c>
      <c r="M63" s="57">
        <v>18</v>
      </c>
      <c r="N63" s="57">
        <v>12</v>
      </c>
      <c r="O63" s="57">
        <v>6</v>
      </c>
      <c r="P63" s="89">
        <f t="shared" si="1"/>
        <v>60</v>
      </c>
      <c r="Q63" s="68">
        <f>SUM(P40:P63)</f>
        <v>982</v>
      </c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</row>
    <row r="64" spans="1:34" ht="180" customHeight="1" x14ac:dyDescent="0.3">
      <c r="A64" s="2"/>
      <c r="B64" s="29"/>
      <c r="C64" s="39" t="s">
        <v>82</v>
      </c>
      <c r="D64" s="70" t="s">
        <v>81</v>
      </c>
      <c r="E64" s="2" t="s">
        <v>80</v>
      </c>
      <c r="F64" s="39" t="s">
        <v>76</v>
      </c>
      <c r="G64" s="39" t="s">
        <v>77</v>
      </c>
      <c r="H64" s="82">
        <v>22</v>
      </c>
      <c r="I64" s="82">
        <v>57</v>
      </c>
      <c r="K64" s="108">
        <v>110</v>
      </c>
      <c r="L64" s="109"/>
      <c r="M64" s="109"/>
      <c r="N64" s="109"/>
      <c r="O64" s="110"/>
      <c r="P64" s="90">
        <f>SUM(K64)</f>
        <v>110</v>
      </c>
      <c r="Q64" s="92"/>
    </row>
    <row r="65" spans="1:40" ht="180" customHeight="1" x14ac:dyDescent="0.3">
      <c r="A65" s="7"/>
      <c r="B65" s="2"/>
      <c r="C65" s="40" t="s">
        <v>82</v>
      </c>
      <c r="D65" s="71" t="s">
        <v>81</v>
      </c>
      <c r="E65" s="7" t="s">
        <v>80</v>
      </c>
      <c r="F65" s="40" t="s">
        <v>83</v>
      </c>
      <c r="G65" s="40" t="s">
        <v>77</v>
      </c>
      <c r="H65" s="83">
        <v>22</v>
      </c>
      <c r="I65" s="83">
        <v>57</v>
      </c>
      <c r="K65" s="111">
        <v>140</v>
      </c>
      <c r="L65" s="112"/>
      <c r="M65" s="112"/>
      <c r="N65" s="112"/>
      <c r="O65" s="113"/>
      <c r="P65" s="90">
        <f t="shared" ref="P65:P67" si="2">SUM(K65)</f>
        <v>140</v>
      </c>
      <c r="Q65" s="92"/>
    </row>
    <row r="66" spans="1:40" ht="180" customHeight="1" x14ac:dyDescent="0.3">
      <c r="A66" s="10"/>
      <c r="C66" s="41" t="s">
        <v>82</v>
      </c>
      <c r="D66" s="78" t="s">
        <v>81</v>
      </c>
      <c r="E66" s="10" t="s">
        <v>80</v>
      </c>
      <c r="F66" s="41" t="s">
        <v>78</v>
      </c>
      <c r="G66" s="41" t="s">
        <v>77</v>
      </c>
      <c r="H66" s="84">
        <v>22</v>
      </c>
      <c r="I66" s="84">
        <v>57</v>
      </c>
      <c r="K66" s="111">
        <v>160</v>
      </c>
      <c r="L66" s="112"/>
      <c r="M66" s="112"/>
      <c r="N66" s="112"/>
      <c r="O66" s="113"/>
      <c r="P66" s="91">
        <f t="shared" si="2"/>
        <v>160</v>
      </c>
      <c r="Q66" s="92"/>
    </row>
    <row r="67" spans="1:40" s="98" customFormat="1" ht="180" customHeight="1" thickBot="1" x14ac:dyDescent="0.35">
      <c r="A67" s="13"/>
      <c r="C67" s="42" t="s">
        <v>82</v>
      </c>
      <c r="D67" s="72" t="s">
        <v>81</v>
      </c>
      <c r="E67" s="13" t="s">
        <v>80</v>
      </c>
      <c r="F67" s="42" t="s">
        <v>79</v>
      </c>
      <c r="G67" s="42" t="s">
        <v>77</v>
      </c>
      <c r="H67" s="85">
        <v>22</v>
      </c>
      <c r="I67" s="85">
        <v>57</v>
      </c>
      <c r="K67" s="101">
        <v>180</v>
      </c>
      <c r="L67" s="102"/>
      <c r="M67" s="102"/>
      <c r="N67" s="102"/>
      <c r="O67" s="103"/>
      <c r="P67" s="90">
        <f t="shared" si="2"/>
        <v>180</v>
      </c>
      <c r="Q67" s="55">
        <f>SUM(P64:P67)</f>
        <v>590</v>
      </c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</row>
    <row r="68" spans="1:40" ht="30" customHeight="1" x14ac:dyDescent="0.3">
      <c r="A68" s="95" t="s">
        <v>41</v>
      </c>
      <c r="B68" s="95"/>
      <c r="C68" s="95"/>
      <c r="D68" s="95"/>
      <c r="E68" s="95"/>
      <c r="F68" s="95"/>
      <c r="G68" s="95"/>
      <c r="H68" s="95"/>
      <c r="I68" s="95"/>
      <c r="J68" s="47"/>
      <c r="K68" s="86"/>
      <c r="L68" s="86"/>
      <c r="M68" s="86"/>
      <c r="N68" s="86"/>
      <c r="O68" s="86"/>
      <c r="P68" s="86">
        <f>SUM(P9:P67)</f>
        <v>5735</v>
      </c>
    </row>
  </sheetData>
  <mergeCells count="6">
    <mergeCell ref="K67:O67"/>
    <mergeCell ref="A1:B1"/>
    <mergeCell ref="A2:B2"/>
    <mergeCell ref="K64:O64"/>
    <mergeCell ref="K65:O65"/>
    <mergeCell ref="K66:O66"/>
  </mergeCells>
  <phoneticPr fontId="3" type="noConversion"/>
  <conditionalFormatting sqref="K9:O63 K64:K67">
    <cfRule type="cellIs" dxfId="0" priority="1" operator="lessThan">
      <formula>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PS SWIM 25</vt:lpstr>
      <vt:lpstr>'PS SWIM 25'!Print_Area</vt:lpstr>
      <vt:lpstr>'PS SWIM 25'!Print_Titles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2025-02-19T08:41:48Z</cp:lastPrinted>
  <dcterms:created xsi:type="dcterms:W3CDTF">2023-09-29T12:53:18Z</dcterms:created>
  <dcterms:modified xsi:type="dcterms:W3CDTF">2025-04-03T09:41:56Z</dcterms:modified>
</cp:coreProperties>
</file>